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innas222\特別支援・相談課\01特別支援\分類2\31-2 H30発達障害に関する教職員等の理解啓発・専門性向上事業（国費）\4 _加茂小で作ったデータ類\"/>
    </mc:Choice>
  </mc:AlternateContent>
  <xr:revisionPtr revIDLastSave="0" documentId="13_ncr:1_{73382042-E139-478C-AAA5-474780E04BAE}" xr6:coauthVersionLast="36" xr6:coauthVersionMax="36" xr10:uidLastSave="{00000000-0000-0000-0000-000000000000}"/>
  <bookViews>
    <workbookView xWindow="600" yWindow="36" windowWidth="19392" windowHeight="8052" xr2:uid="{00000000-000D-0000-FFFF-FFFF00000000}"/>
  </bookViews>
  <sheets>
    <sheet name="記入例" sheetId="4" r:id="rId1"/>
    <sheet name="記入用シート" sheetId="1" r:id="rId2"/>
  </sheets>
  <calcPr calcId="191029"/>
</workbook>
</file>

<file path=xl/calcChain.xml><?xml version="1.0" encoding="utf-8"?>
<calcChain xmlns="http://schemas.openxmlformats.org/spreadsheetml/2006/main">
  <c r="P32" i="4" l="1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P21" i="4"/>
  <c r="O21" i="4"/>
  <c r="N21" i="4"/>
  <c r="N33" i="4" s="1"/>
  <c r="M21" i="4"/>
  <c r="L21" i="4"/>
  <c r="L33" i="4" s="1"/>
  <c r="K21" i="4"/>
  <c r="K33" i="4" s="1"/>
  <c r="J21" i="4"/>
  <c r="J33" i="4" s="1"/>
  <c r="I21" i="4"/>
  <c r="H21" i="4"/>
  <c r="H33" i="4" s="1"/>
  <c r="G21" i="4"/>
  <c r="F21" i="4"/>
  <c r="F33" i="4" s="1"/>
  <c r="E21" i="4"/>
  <c r="D21" i="4"/>
  <c r="D33" i="4" s="1"/>
  <c r="C21" i="4"/>
  <c r="C33" i="4" s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C25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E22" i="1"/>
  <c r="F22" i="1"/>
  <c r="G22" i="1"/>
  <c r="H22" i="1"/>
  <c r="I22" i="1"/>
  <c r="J22" i="1"/>
  <c r="K22" i="1"/>
  <c r="L22" i="1"/>
  <c r="M22" i="1"/>
  <c r="N22" i="1"/>
  <c r="O22" i="1"/>
  <c r="P22" i="1"/>
  <c r="D22" i="1"/>
  <c r="C32" i="1"/>
  <c r="C31" i="1"/>
  <c r="C30" i="1"/>
  <c r="C29" i="1"/>
  <c r="C28" i="1"/>
  <c r="C27" i="1"/>
  <c r="C26" i="1"/>
  <c r="C24" i="1"/>
  <c r="C23" i="1"/>
  <c r="C22" i="1"/>
  <c r="E21" i="1"/>
  <c r="F21" i="1"/>
  <c r="G21" i="1"/>
  <c r="H21" i="1"/>
  <c r="I21" i="1"/>
  <c r="J21" i="1"/>
  <c r="K21" i="1"/>
  <c r="L21" i="1"/>
  <c r="M21" i="1"/>
  <c r="N21" i="1"/>
  <c r="O21" i="1"/>
  <c r="P21" i="1"/>
  <c r="D21" i="1"/>
  <c r="C21" i="1"/>
  <c r="I33" i="1" l="1"/>
  <c r="E33" i="4"/>
  <c r="G33" i="1"/>
  <c r="M33" i="4"/>
  <c r="G33" i="4"/>
  <c r="E36" i="4" s="1"/>
  <c r="O33" i="4"/>
  <c r="M33" i="1"/>
  <c r="H36" i="1" s="1"/>
  <c r="O33" i="1"/>
  <c r="I36" i="1" s="1"/>
  <c r="I33" i="4"/>
  <c r="K33" i="1"/>
  <c r="E33" i="1"/>
  <c r="P33" i="1"/>
  <c r="N33" i="1"/>
  <c r="L33" i="1"/>
  <c r="G36" i="1" s="1"/>
  <c r="J33" i="1"/>
  <c r="F36" i="1" s="1"/>
  <c r="H33" i="1"/>
  <c r="E36" i="1" s="1"/>
  <c r="F33" i="1"/>
  <c r="P33" i="4"/>
  <c r="I36" i="4" s="1"/>
  <c r="C36" i="4"/>
  <c r="D36" i="4"/>
  <c r="F36" i="4"/>
  <c r="G36" i="4"/>
  <c r="H36" i="4"/>
  <c r="C33" i="1"/>
  <c r="D33" i="1"/>
  <c r="D36" i="1" l="1"/>
  <c r="C36" i="1"/>
</calcChain>
</file>

<file path=xl/sharedStrings.xml><?xml version="1.0" encoding="utf-8"?>
<sst xmlns="http://schemas.openxmlformats.org/spreadsheetml/2006/main" count="156" uniqueCount="41">
  <si>
    <t>1年1組</t>
    <rPh sb="1" eb="2">
      <t>ネン</t>
    </rPh>
    <rPh sb="3" eb="4">
      <t>クミ</t>
    </rPh>
    <phoneticPr fontId="1"/>
  </si>
  <si>
    <t>3年1組</t>
    <rPh sb="1" eb="2">
      <t>ネン</t>
    </rPh>
    <rPh sb="3" eb="4">
      <t>クミ</t>
    </rPh>
    <phoneticPr fontId="3"/>
  </si>
  <si>
    <t>3年2組</t>
    <rPh sb="1" eb="2">
      <t>ネン</t>
    </rPh>
    <rPh sb="3" eb="4">
      <t>クミ</t>
    </rPh>
    <phoneticPr fontId="3"/>
  </si>
  <si>
    <t>4年1組</t>
    <rPh sb="1" eb="2">
      <t>ネン</t>
    </rPh>
    <rPh sb="3" eb="4">
      <t>クミ</t>
    </rPh>
    <phoneticPr fontId="3"/>
  </si>
  <si>
    <t>4年2組</t>
    <rPh sb="1" eb="2">
      <t>ネン</t>
    </rPh>
    <rPh sb="3" eb="4">
      <t>クミ</t>
    </rPh>
    <phoneticPr fontId="3"/>
  </si>
  <si>
    <t>5年1組</t>
    <rPh sb="1" eb="2">
      <t>ネン</t>
    </rPh>
    <rPh sb="3" eb="4">
      <t>クミ</t>
    </rPh>
    <phoneticPr fontId="3"/>
  </si>
  <si>
    <t>5年2組</t>
    <rPh sb="1" eb="2">
      <t>ネン</t>
    </rPh>
    <rPh sb="3" eb="4">
      <t>クミ</t>
    </rPh>
    <phoneticPr fontId="3"/>
  </si>
  <si>
    <t>6年1組</t>
    <rPh sb="1" eb="2">
      <t>ネン</t>
    </rPh>
    <rPh sb="3" eb="4">
      <t>クミ</t>
    </rPh>
    <phoneticPr fontId="3"/>
  </si>
  <si>
    <t>6年2組</t>
    <rPh sb="1" eb="2">
      <t>ネン</t>
    </rPh>
    <rPh sb="3" eb="4">
      <t>クミ</t>
    </rPh>
    <phoneticPr fontId="3"/>
  </si>
  <si>
    <t>1年2組</t>
    <rPh sb="1" eb="2">
      <t>ネン</t>
    </rPh>
    <rPh sb="3" eb="4">
      <t>クミ</t>
    </rPh>
    <phoneticPr fontId="3"/>
  </si>
  <si>
    <t>2年1組</t>
    <rPh sb="1" eb="2">
      <t>ネン</t>
    </rPh>
    <rPh sb="3" eb="4">
      <t>クミ</t>
    </rPh>
    <phoneticPr fontId="1"/>
  </si>
  <si>
    <t>2年2組</t>
    <rPh sb="1" eb="2">
      <t>ネン</t>
    </rPh>
    <rPh sb="3" eb="4">
      <t>クミ</t>
    </rPh>
    <phoneticPr fontId="3"/>
  </si>
  <si>
    <t>1回目</t>
    <rPh sb="1" eb="3">
      <t>カイメ</t>
    </rPh>
    <phoneticPr fontId="1"/>
  </si>
  <si>
    <t>2回目</t>
    <rPh sb="1" eb="3">
      <t>カイメ</t>
    </rPh>
    <phoneticPr fontId="1"/>
  </si>
  <si>
    <t>3回目</t>
    <rPh sb="1" eb="3">
      <t>カイメ</t>
    </rPh>
    <phoneticPr fontId="1"/>
  </si>
  <si>
    <t>4回目</t>
    <rPh sb="1" eb="3">
      <t>カイメ</t>
    </rPh>
    <phoneticPr fontId="1"/>
  </si>
  <si>
    <t>5回目</t>
    <rPh sb="1" eb="3">
      <t>カイメ</t>
    </rPh>
    <phoneticPr fontId="1"/>
  </si>
  <si>
    <t>6回目</t>
    <rPh sb="1" eb="3">
      <t>カイメ</t>
    </rPh>
    <phoneticPr fontId="1"/>
  </si>
  <si>
    <t>7回目</t>
    <rPh sb="1" eb="3">
      <t>カイメ</t>
    </rPh>
    <phoneticPr fontId="1"/>
  </si>
  <si>
    <t>8回目</t>
    <rPh sb="1" eb="3">
      <t>カイメ</t>
    </rPh>
    <phoneticPr fontId="1"/>
  </si>
  <si>
    <t>9回目</t>
    <rPh sb="1" eb="3">
      <t>カイメ</t>
    </rPh>
    <phoneticPr fontId="1"/>
  </si>
  <si>
    <t>10回目</t>
    <rPh sb="2" eb="4">
      <t>カイメ</t>
    </rPh>
    <phoneticPr fontId="1"/>
  </si>
  <si>
    <t>11回目</t>
    <rPh sb="2" eb="4">
      <t>カイメ</t>
    </rPh>
    <phoneticPr fontId="1"/>
  </si>
  <si>
    <t>学級人数</t>
    <rPh sb="0" eb="2">
      <t>ガッキュウ</t>
    </rPh>
    <rPh sb="2" eb="4">
      <t>ニンズウ</t>
    </rPh>
    <phoneticPr fontId="1"/>
  </si>
  <si>
    <t>学級</t>
    <rPh sb="0" eb="2">
      <t>ガッキュウ</t>
    </rPh>
    <phoneticPr fontId="1"/>
  </si>
  <si>
    <t>集計</t>
    <rPh sb="0" eb="2">
      <t>シュウケイ</t>
    </rPh>
    <phoneticPr fontId="1"/>
  </si>
  <si>
    <t>平均値</t>
    <rPh sb="0" eb="3">
      <t>ヘイキンチ</t>
    </rPh>
    <phoneticPr fontId="1"/>
  </si>
  <si>
    <t>①</t>
    <phoneticPr fontId="1"/>
  </si>
  <si>
    <t>5/21～25</t>
    <phoneticPr fontId="1"/>
  </si>
  <si>
    <t>1回目</t>
    <rPh sb="1" eb="3">
      <t>カイメ</t>
    </rPh>
    <phoneticPr fontId="1"/>
  </si>
  <si>
    <t>2回目</t>
    <rPh sb="1" eb="3">
      <t>カイメ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</si>
  <si>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</si>
  <si>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</si>
  <si>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</si>
  <si>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</si>
  <si>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</si>
  <si>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</si>
  <si>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回</t>
    <rPh sb="0" eb="1">
      <t>カイ</t>
    </rPh>
    <phoneticPr fontId="1"/>
  </si>
  <si>
    <t>％</t>
    <phoneticPr fontId="1"/>
  </si>
  <si>
    <t>各回の割合（％）</t>
    <rPh sb="0" eb="2">
      <t>カクカイ</t>
    </rPh>
    <rPh sb="3" eb="5">
      <t>ワリアイ</t>
    </rPh>
    <phoneticPr fontId="1"/>
  </si>
  <si>
    <t>6/18～22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</si>
</sst>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9" fontId="2" fillId="0" borderId="0" applyFont="0" applyFill="0" applyBorder="0" applyAlignment="0" applyProtection="0"/>
  </cellStyleXfs>
  <cellXfs count="45">
    <xf numFmtId="0" fontId="0" fillId="0" borderId="0" xfId="0">
      <alignment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6" fontId="0" fillId="0" borderId="2" xfId="0" applyNumberFormat="1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1" applyBorder="1"/>
    <xf numFmtId="0" fontId="2" fillId="0" borderId="7" xfId="1" applyFill="1" applyBorder="1"/>
    <xf numFmtId="0" fontId="0" fillId="0" borderId="13" xfId="0" applyBorder="1">
      <alignment vertical="center"/>
    </xf>
    <xf numFmtId="176" fontId="0" fillId="0" borderId="13" xfId="0" applyNumberFormat="1" applyBorder="1">
      <alignment vertical="center"/>
    </xf>
    <xf numFmtId="0" fontId="2" fillId="0" borderId="7" xfId="1" applyBorder="1"/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177" fontId="0" fillId="0" borderId="13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3">
    <cellStyle name="パーセント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記入例!$C$35:$M$35</c:f>
              <c:strCache>
                <c:ptCount val="11"/>
                <c:pt idx="0">
                  <c:v>1回目</c:v>
                </c:pt>
                <c:pt idx="1">
                  <c:v>2回目</c:v>
                </c:pt>
                <c:pt idx="2">
                  <c:v>3回目</c:v>
                </c:pt>
                <c:pt idx="3">
                  <c:v>4回目</c:v>
                </c:pt>
                <c:pt idx="4">
                  <c:v>5回目</c:v>
                </c:pt>
                <c:pt idx="5">
                  <c:v>6回目</c:v>
                </c:pt>
                <c:pt idx="6">
                  <c:v>7回目</c:v>
                </c:pt>
                <c:pt idx="7">
                  <c:v>8回目</c:v>
                </c:pt>
                <c:pt idx="8">
                  <c:v>9回目</c:v>
                </c:pt>
                <c:pt idx="9">
                  <c:v>10回目</c:v>
                </c:pt>
                <c:pt idx="10">
                  <c:v>11回目</c:v>
                </c:pt>
              </c:strCache>
            </c:strRef>
          </c:cat>
          <c:val>
            <c:numRef>
              <c:f>記入例!$C$36:$M$36</c:f>
              <c:numCache>
                <c:formatCode>0.0_ </c:formatCode>
                <c:ptCount val="11"/>
                <c:pt idx="0">
                  <c:v>54.772613557939636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A-455E-8E12-1488D60BA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096288"/>
        <c:axId val="186096680"/>
      </c:barChart>
      <c:catAx>
        <c:axId val="186096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6096680"/>
        <c:crosses val="autoZero"/>
        <c:auto val="1"/>
        <c:lblAlgn val="ctr"/>
        <c:lblOffset val="100"/>
        <c:noMultiLvlLbl val="0"/>
      </c:catAx>
      <c:valAx>
        <c:axId val="186096680"/>
        <c:scaling>
          <c:orientation val="minMax"/>
          <c:max val="100"/>
          <c:min val="0"/>
        </c:scaling>
        <c:delete val="0"/>
        <c:axPos val="l"/>
        <c:majorGridlines/>
        <c:numFmt formatCode="0.0_ " sourceLinked="1"/>
        <c:majorTickMark val="out"/>
        <c:minorTickMark val="none"/>
        <c:tickLblPos val="nextTo"/>
        <c:crossAx val="186096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記入用シート!$C$35:$M$35</c:f>
              <c:strCache>
                <c:ptCount val="11"/>
                <c:pt idx="0">
                  <c:v>1回目</c:v>
                </c:pt>
                <c:pt idx="1">
                  <c:v>2回目</c:v>
                </c:pt>
                <c:pt idx="2">
                  <c:v>3回目</c:v>
                </c:pt>
                <c:pt idx="3">
                  <c:v>4回目</c:v>
                </c:pt>
                <c:pt idx="4">
                  <c:v>5回目</c:v>
                </c:pt>
                <c:pt idx="5">
                  <c:v>6回目</c:v>
                </c:pt>
                <c:pt idx="6">
                  <c:v>7回目</c:v>
                </c:pt>
                <c:pt idx="7">
                  <c:v>8回目</c:v>
                </c:pt>
                <c:pt idx="8">
                  <c:v>9回目</c:v>
                </c:pt>
                <c:pt idx="9">
                  <c:v>10回目</c:v>
                </c:pt>
                <c:pt idx="10">
                  <c:v>11回目</c:v>
                </c:pt>
              </c:strCache>
            </c:strRef>
          </c:cat>
          <c:val>
            <c:numRef>
              <c:f>記入用シート!$C$36:$M$36</c:f>
              <c:numCache>
                <c:formatCode>0.0_ </c:formatCode>
                <c:ptCount val="11"/>
                <c:pt idx="0">
                  <c:v>58.321996273989029</c:v>
                </c:pt>
                <c:pt idx="1">
                  <c:v>78.352797732326707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B-4753-A33B-6051BF0E0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605144"/>
        <c:axId val="184605536"/>
      </c:barChart>
      <c:catAx>
        <c:axId val="184605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4605536"/>
        <c:crosses val="autoZero"/>
        <c:auto val="1"/>
        <c:lblAlgn val="ctr"/>
        <c:lblOffset val="100"/>
        <c:noMultiLvlLbl val="0"/>
      </c:catAx>
      <c:valAx>
        <c:axId val="184605536"/>
        <c:scaling>
          <c:orientation val="minMax"/>
          <c:max val="100"/>
          <c:min val="0"/>
        </c:scaling>
        <c:delete val="0"/>
        <c:axPos val="l"/>
        <c:majorGridlines/>
        <c:numFmt formatCode="0.0_ " sourceLinked="1"/>
        <c:majorTickMark val="out"/>
        <c:minorTickMark val="none"/>
        <c:tickLblPos val="nextTo"/>
        <c:crossAx val="184605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37</xdr:row>
      <xdr:rowOff>104775</xdr:rowOff>
    </xdr:from>
    <xdr:to>
      <xdr:col>7</xdr:col>
      <xdr:colOff>152400</xdr:colOff>
      <xdr:row>53</xdr:row>
      <xdr:rowOff>104775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704848</xdr:colOff>
      <xdr:row>9</xdr:row>
      <xdr:rowOff>123825</xdr:rowOff>
    </xdr:from>
    <xdr:to>
      <xdr:col>12</xdr:col>
      <xdr:colOff>320260</xdr:colOff>
      <xdr:row>14</xdr:row>
      <xdr:rowOff>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71891" y="1614695"/>
          <a:ext cx="5104021" cy="704435"/>
        </a:xfrm>
        <a:prstGeom prst="wedgeRoundRectCallout">
          <a:avLst>
            <a:gd name="adj1" fmla="val -48300"/>
            <a:gd name="adj2" fmla="val -10243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781050</xdr:colOff>
      <xdr:row>10</xdr:row>
      <xdr:rowOff>114300</xdr:rowOff>
    </xdr:from>
    <xdr:to>
      <xdr:col>12</xdr:col>
      <xdr:colOff>397565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348093" y="1770822"/>
          <a:ext cx="5105124" cy="382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各回の○（学習準備ができていた）人数を記入</a:t>
          </a:r>
        </a:p>
      </xdr:txBody>
    </xdr:sp>
    <xdr:clientData/>
  </xdr:twoCellAnchor>
  <xdr:twoCellAnchor>
    <xdr:from>
      <xdr:col>8</xdr:col>
      <xdr:colOff>684420</xdr:colOff>
      <xdr:row>15</xdr:row>
      <xdr:rowOff>108088</xdr:rowOff>
    </xdr:from>
    <xdr:to>
      <xdr:col>9</xdr:col>
      <xdr:colOff>751095</xdr:colOff>
      <xdr:row>19</xdr:row>
      <xdr:rowOff>79513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282898" y="2592871"/>
          <a:ext cx="936349" cy="66164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704850</xdr:colOff>
      <xdr:row>21</xdr:row>
      <xdr:rowOff>19051</xdr:rowOff>
    </xdr:from>
    <xdr:to>
      <xdr:col>11</xdr:col>
      <xdr:colOff>47625</xdr:colOff>
      <xdr:row>27</xdr:row>
      <xdr:rowOff>55218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705350" y="3638551"/>
          <a:ext cx="4600575" cy="1064867"/>
        </a:xfrm>
        <a:prstGeom prst="wedgeRoundRectCallout">
          <a:avLst>
            <a:gd name="adj1" fmla="val -50025"/>
            <a:gd name="adj2" fmla="val 9358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47625</xdr:colOff>
      <xdr:row>21</xdr:row>
      <xdr:rowOff>152399</xdr:rowOff>
    </xdr:from>
    <xdr:to>
      <xdr:col>10</xdr:col>
      <xdr:colOff>819150</xdr:colOff>
      <xdr:row>26</xdr:row>
      <xdr:rowOff>151847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924425" y="3771899"/>
          <a:ext cx="4276725" cy="85669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2000">
              <a:latin typeface="HGP創英角ﾎﾟｯﾌﾟ体" pitchFamily="50" charset="-128"/>
              <a:ea typeface="HGP創英角ﾎﾟｯﾌﾟ体" pitchFamily="50" charset="-128"/>
            </a:rPr>
            <a:t>各回の割合が反映される</a:t>
          </a:r>
          <a:endParaRPr kumimoji="1" lang="en-US" altLang="ja-JP" sz="2000">
            <a:latin typeface="HGP創英角ﾎﾟｯﾌﾟ体" pitchFamily="50" charset="-128"/>
            <a:ea typeface="HGP創英角ﾎﾟｯﾌﾟ体" pitchFamily="50" charset="-128"/>
          </a:endParaRPr>
        </a:p>
        <a:p>
          <a:pPr algn="ctr"/>
          <a:r>
            <a:rPr kumimoji="1" lang="ja-JP" altLang="en-US" sz="2000">
              <a:latin typeface="HGP創英角ﾎﾟｯﾌﾟ体" pitchFamily="50" charset="-128"/>
              <a:ea typeface="HGP創英角ﾎﾟｯﾌﾟ体" pitchFamily="50" charset="-128"/>
            </a:rPr>
            <a:t>（各クラス）</a:t>
          </a:r>
        </a:p>
      </xdr:txBody>
    </xdr:sp>
    <xdr:clientData/>
  </xdr:twoCellAnchor>
  <xdr:twoCellAnchor>
    <xdr:from>
      <xdr:col>8</xdr:col>
      <xdr:colOff>657225</xdr:colOff>
      <xdr:row>29</xdr:row>
      <xdr:rowOff>19050</xdr:rowOff>
    </xdr:from>
    <xdr:to>
      <xdr:col>9</xdr:col>
      <xdr:colOff>723900</xdr:colOff>
      <xdr:row>34</xdr:row>
      <xdr:rowOff>123825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286625" y="5010150"/>
          <a:ext cx="942975" cy="9715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55493</xdr:colOff>
      <xdr:row>36</xdr:row>
      <xdr:rowOff>79100</xdr:rowOff>
    </xdr:from>
    <xdr:to>
      <xdr:col>11</xdr:col>
      <xdr:colOff>274568</xdr:colOff>
      <xdr:row>42</xdr:row>
      <xdr:rowOff>110435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932293" y="6279875"/>
          <a:ext cx="4600575" cy="1060035"/>
        </a:xfrm>
        <a:prstGeom prst="wedgeRoundRectCallout">
          <a:avLst>
            <a:gd name="adj1" fmla="val -82888"/>
            <a:gd name="adj2" fmla="val -5687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232603</xdr:colOff>
      <xdr:row>36</xdr:row>
      <xdr:rowOff>154747</xdr:rowOff>
    </xdr:from>
    <xdr:to>
      <xdr:col>11</xdr:col>
      <xdr:colOff>127828</xdr:colOff>
      <xdr:row>41</xdr:row>
      <xdr:rowOff>165651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109403" y="6355522"/>
          <a:ext cx="4276725" cy="86815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2000">
              <a:latin typeface="HGP創英角ﾎﾟｯﾌﾟ体" pitchFamily="50" charset="-128"/>
              <a:ea typeface="HGP創英角ﾎﾟｯﾌﾟ体" pitchFamily="50" charset="-128"/>
            </a:rPr>
            <a:t>各回の割合が反映される</a:t>
          </a:r>
          <a:endParaRPr kumimoji="1" lang="en-US" altLang="ja-JP" sz="2000">
            <a:latin typeface="HGP創英角ﾎﾟｯﾌﾟ体" pitchFamily="50" charset="-128"/>
            <a:ea typeface="HGP創英角ﾎﾟｯﾌﾟ体" pitchFamily="50" charset="-128"/>
          </a:endParaRPr>
        </a:p>
        <a:p>
          <a:pPr algn="ctr"/>
          <a:r>
            <a:rPr kumimoji="1" lang="ja-JP" altLang="en-US" sz="2000">
              <a:latin typeface="HGP創英角ﾎﾟｯﾌﾟ体" pitchFamily="50" charset="-128"/>
              <a:ea typeface="HGP創英角ﾎﾟｯﾌﾟ体" pitchFamily="50" charset="-128"/>
            </a:rPr>
            <a:t>（学校全体）</a:t>
          </a:r>
        </a:p>
      </xdr:txBody>
    </xdr:sp>
    <xdr:clientData/>
  </xdr:twoCellAnchor>
  <xdr:twoCellAnchor>
    <xdr:from>
      <xdr:col>8</xdr:col>
      <xdr:colOff>666750</xdr:colOff>
      <xdr:row>43</xdr:row>
      <xdr:rowOff>104775</xdr:rowOff>
    </xdr:from>
    <xdr:to>
      <xdr:col>9</xdr:col>
      <xdr:colOff>733425</xdr:colOff>
      <xdr:row>49</xdr:row>
      <xdr:rowOff>47625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296150" y="7505700"/>
          <a:ext cx="942975" cy="9715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542925</xdr:colOff>
      <xdr:row>50</xdr:row>
      <xdr:rowOff>161926</xdr:rowOff>
    </xdr:from>
    <xdr:to>
      <xdr:col>12</xdr:col>
      <xdr:colOff>762000</xdr:colOff>
      <xdr:row>57</xdr:row>
      <xdr:rowOff>82826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271729" y="8485948"/>
          <a:ext cx="4567445" cy="1080465"/>
        </a:xfrm>
        <a:prstGeom prst="wedgeRoundRectCallout">
          <a:avLst>
            <a:gd name="adj1" fmla="val -66795"/>
            <a:gd name="adj2" fmla="val -4559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666750</xdr:colOff>
      <xdr:row>51</xdr:row>
      <xdr:rowOff>104776</xdr:rowOff>
    </xdr:from>
    <xdr:to>
      <xdr:col>12</xdr:col>
      <xdr:colOff>561975</xdr:colOff>
      <xdr:row>57</xdr:row>
      <xdr:rowOff>27609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395554" y="8594450"/>
          <a:ext cx="4243595" cy="916746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2000">
              <a:latin typeface="HGP創英角ﾎﾟｯﾌﾟ体" pitchFamily="50" charset="-128"/>
              <a:ea typeface="HGP創英角ﾎﾟｯﾌﾟ体" pitchFamily="50" charset="-128"/>
            </a:rPr>
            <a:t>棒グラフに各回の割合の推移が反映される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37</xdr:row>
      <xdr:rowOff>104775</xdr:rowOff>
    </xdr:from>
    <xdr:to>
      <xdr:col>7</xdr:col>
      <xdr:colOff>152400</xdr:colOff>
      <xdr:row>53</xdr:row>
      <xdr:rowOff>104775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zoomScale="69" zoomScaleNormal="69" workbookViewId="0">
      <selection activeCell="T19" sqref="T19"/>
    </sheetView>
  </sheetViews>
  <sheetFormatPr defaultRowHeight="13.2" x14ac:dyDescent="0.2"/>
  <cols>
    <col min="3" max="26" width="11.44140625" customWidth="1"/>
  </cols>
  <sheetData>
    <row r="1" spans="1:17" x14ac:dyDescent="0.2">
      <c r="A1" s="40" t="s">
        <v>25</v>
      </c>
      <c r="B1" s="41"/>
      <c r="C1" s="44" t="s">
        <v>27</v>
      </c>
      <c r="D1" s="37"/>
      <c r="E1" s="33" t="s">
        <v>31</v>
      </c>
      <c r="F1" s="37"/>
      <c r="G1" s="33" t="s">
        <v>32</v>
      </c>
      <c r="H1" s="37"/>
      <c r="I1" s="33" t="s">
        <v>33</v>
      </c>
      <c r="J1" s="37"/>
      <c r="K1" s="33" t="s">
        <v>34</v>
      </c>
      <c r="L1" s="37"/>
      <c r="M1" s="33" t="s">
        <v>35</v>
      </c>
      <c r="N1" s="37"/>
      <c r="O1" s="33" t="s">
        <v>36</v>
      </c>
      <c r="P1" s="37"/>
      <c r="Q1" s="23"/>
    </row>
    <row r="2" spans="1:17" x14ac:dyDescent="0.2">
      <c r="A2" s="42"/>
      <c r="B2" s="43"/>
      <c r="C2" s="38" t="s">
        <v>28</v>
      </c>
      <c r="D2" s="39"/>
      <c r="E2" s="35"/>
      <c r="F2" s="39"/>
      <c r="G2" s="35"/>
      <c r="H2" s="39"/>
      <c r="I2" s="35"/>
      <c r="J2" s="39"/>
      <c r="K2" s="35"/>
      <c r="L2" s="39"/>
      <c r="M2" s="35"/>
      <c r="N2" s="39"/>
      <c r="O2" s="35"/>
      <c r="P2" s="39"/>
      <c r="Q2" s="23"/>
    </row>
    <row r="3" spans="1:17" x14ac:dyDescent="0.2">
      <c r="A3" s="7" t="s">
        <v>24</v>
      </c>
      <c r="B3" s="5" t="s">
        <v>23</v>
      </c>
      <c r="C3" s="10" t="s">
        <v>12</v>
      </c>
      <c r="D3" s="3" t="s">
        <v>13</v>
      </c>
      <c r="E3" s="3" t="s">
        <v>29</v>
      </c>
      <c r="F3" s="3" t="s">
        <v>30</v>
      </c>
      <c r="G3" s="3" t="s">
        <v>12</v>
      </c>
      <c r="H3" s="3" t="s">
        <v>13</v>
      </c>
      <c r="I3" s="3" t="s">
        <v>29</v>
      </c>
      <c r="J3" s="3" t="s">
        <v>30</v>
      </c>
      <c r="K3" s="3" t="s">
        <v>12</v>
      </c>
      <c r="L3" s="3" t="s">
        <v>13</v>
      </c>
      <c r="M3" s="3" t="s">
        <v>29</v>
      </c>
      <c r="N3" s="3" t="s">
        <v>30</v>
      </c>
      <c r="O3" s="3" t="s">
        <v>12</v>
      </c>
      <c r="P3" s="3" t="s">
        <v>13</v>
      </c>
      <c r="Q3" s="23"/>
    </row>
    <row r="4" spans="1:17" x14ac:dyDescent="0.2">
      <c r="A4" s="7" t="s">
        <v>0</v>
      </c>
      <c r="B4" s="6">
        <v>27</v>
      </c>
      <c r="C4" s="9"/>
      <c r="D4" s="1"/>
      <c r="E4" s="2"/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23"/>
    </row>
    <row r="5" spans="1:17" x14ac:dyDescent="0.2">
      <c r="A5" s="12" t="s">
        <v>9</v>
      </c>
      <c r="B5" s="6">
        <v>28</v>
      </c>
      <c r="C5" s="9">
        <v>12</v>
      </c>
      <c r="D5" s="1">
        <v>16</v>
      </c>
      <c r="E5" s="2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23"/>
    </row>
    <row r="6" spans="1:17" x14ac:dyDescent="0.2">
      <c r="A6" s="12" t="s">
        <v>10</v>
      </c>
      <c r="B6" s="6">
        <v>24</v>
      </c>
      <c r="C6" s="9">
        <v>22</v>
      </c>
      <c r="D6" s="1">
        <v>19</v>
      </c>
      <c r="E6" s="2"/>
      <c r="F6" s="2"/>
      <c r="G6" s="2"/>
      <c r="H6" s="1"/>
      <c r="I6" s="1"/>
      <c r="J6" s="1"/>
      <c r="K6" s="1"/>
      <c r="L6" s="1"/>
      <c r="M6" s="1"/>
      <c r="N6" s="1"/>
      <c r="O6" s="1"/>
      <c r="P6" s="1"/>
      <c r="Q6" s="23"/>
    </row>
    <row r="7" spans="1:17" x14ac:dyDescent="0.2">
      <c r="A7" s="12" t="s">
        <v>11</v>
      </c>
      <c r="B7" s="6">
        <v>23</v>
      </c>
      <c r="C7" s="9">
        <v>21</v>
      </c>
      <c r="D7" s="1">
        <v>20</v>
      </c>
      <c r="E7" s="2"/>
      <c r="F7" s="2"/>
      <c r="G7" s="2"/>
      <c r="H7" s="1"/>
      <c r="I7" s="1"/>
      <c r="J7" s="1"/>
      <c r="K7" s="1"/>
      <c r="L7" s="1"/>
      <c r="M7" s="1"/>
      <c r="N7" s="1"/>
      <c r="O7" s="1"/>
      <c r="P7" s="1"/>
      <c r="Q7" s="23"/>
    </row>
    <row r="8" spans="1:17" x14ac:dyDescent="0.2">
      <c r="A8" s="12" t="s">
        <v>1</v>
      </c>
      <c r="B8" s="6">
        <v>22</v>
      </c>
      <c r="C8" s="9">
        <v>18</v>
      </c>
      <c r="D8" s="1">
        <v>20</v>
      </c>
      <c r="E8" s="2"/>
      <c r="F8" s="2"/>
      <c r="G8" s="2"/>
      <c r="H8" s="1"/>
      <c r="I8" s="1"/>
      <c r="J8" s="1"/>
      <c r="K8" s="1"/>
      <c r="L8" s="1"/>
      <c r="M8" s="1"/>
      <c r="N8" s="1"/>
      <c r="O8" s="1"/>
      <c r="P8" s="1"/>
      <c r="Q8" s="23"/>
    </row>
    <row r="9" spans="1:17" x14ac:dyDescent="0.2">
      <c r="A9" s="12" t="s">
        <v>2</v>
      </c>
      <c r="B9" s="6">
        <v>22</v>
      </c>
      <c r="C9" s="9">
        <v>12</v>
      </c>
      <c r="D9" s="1">
        <v>13</v>
      </c>
      <c r="E9" s="2"/>
      <c r="F9" s="2"/>
      <c r="G9" s="2"/>
      <c r="H9" s="1"/>
      <c r="I9" s="1"/>
      <c r="J9" s="1"/>
      <c r="K9" s="1"/>
      <c r="L9" s="1"/>
      <c r="M9" s="1"/>
      <c r="N9" s="1"/>
      <c r="O9" s="1"/>
      <c r="P9" s="1"/>
      <c r="Q9" s="23"/>
    </row>
    <row r="10" spans="1:17" x14ac:dyDescent="0.2">
      <c r="A10" s="12" t="s">
        <v>3</v>
      </c>
      <c r="B10" s="6">
        <v>24</v>
      </c>
      <c r="C10" s="9">
        <v>16</v>
      </c>
      <c r="D10" s="1">
        <v>19</v>
      </c>
      <c r="E10" s="2"/>
      <c r="F10" s="2"/>
      <c r="G10" s="2"/>
      <c r="H10" s="1"/>
      <c r="I10" s="1"/>
      <c r="J10" s="1"/>
      <c r="K10" s="1"/>
      <c r="L10" s="1"/>
      <c r="M10" s="1"/>
      <c r="N10" s="1"/>
      <c r="O10" s="1"/>
      <c r="P10" s="1"/>
      <c r="Q10" s="23"/>
    </row>
    <row r="11" spans="1:17" x14ac:dyDescent="0.2">
      <c r="A11" s="12" t="s">
        <v>4</v>
      </c>
      <c r="B11" s="6">
        <v>23</v>
      </c>
      <c r="C11" s="9">
        <v>12</v>
      </c>
      <c r="D11" s="1">
        <v>7</v>
      </c>
      <c r="E11" s="2"/>
      <c r="F11" s="2"/>
      <c r="G11" s="2"/>
      <c r="H11" s="1"/>
      <c r="I11" s="1"/>
      <c r="J11" s="1"/>
      <c r="K11" s="1"/>
      <c r="L11" s="1"/>
      <c r="M11" s="1"/>
      <c r="N11" s="1"/>
      <c r="O11" s="1"/>
      <c r="P11" s="1"/>
      <c r="Q11" s="23"/>
    </row>
    <row r="12" spans="1:17" x14ac:dyDescent="0.2">
      <c r="A12" s="12" t="s">
        <v>5</v>
      </c>
      <c r="B12" s="6">
        <v>24</v>
      </c>
      <c r="C12" s="9">
        <v>15</v>
      </c>
      <c r="D12" s="1">
        <v>6</v>
      </c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23"/>
    </row>
    <row r="13" spans="1:17" x14ac:dyDescent="0.2">
      <c r="A13" s="12" t="s">
        <v>6</v>
      </c>
      <c r="B13" s="6">
        <v>25</v>
      </c>
      <c r="C13" s="9">
        <v>8</v>
      </c>
      <c r="D13" s="1">
        <v>6</v>
      </c>
      <c r="E13" s="2"/>
      <c r="F13" s="2"/>
      <c r="G13" s="2"/>
      <c r="H13" s="1"/>
      <c r="I13" s="1"/>
      <c r="J13" s="1"/>
      <c r="K13" s="1"/>
      <c r="L13" s="1"/>
      <c r="M13" s="1"/>
      <c r="N13" s="1"/>
      <c r="O13" s="1"/>
      <c r="P13" s="1"/>
      <c r="Q13" s="23"/>
    </row>
    <row r="14" spans="1:17" x14ac:dyDescent="0.2">
      <c r="A14" s="12" t="s">
        <v>7</v>
      </c>
      <c r="B14" s="6">
        <v>22</v>
      </c>
      <c r="C14" s="9">
        <v>6</v>
      </c>
      <c r="D14" s="1">
        <v>5</v>
      </c>
      <c r="E14" s="2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23"/>
    </row>
    <row r="15" spans="1:17" x14ac:dyDescent="0.2">
      <c r="A15" s="12" t="s">
        <v>8</v>
      </c>
      <c r="B15" s="6">
        <v>21</v>
      </c>
      <c r="C15" s="9">
        <v>18</v>
      </c>
      <c r="D15" s="1">
        <v>15</v>
      </c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23"/>
    </row>
    <row r="16" spans="1:17" ht="13.8" thickBot="1" x14ac:dyDescent="0.25">
      <c r="A16" s="16"/>
      <c r="B16" s="17"/>
      <c r="C16" s="18"/>
      <c r="D16" s="14"/>
      <c r="E16" s="14"/>
      <c r="F16" s="14"/>
      <c r="G16" s="19"/>
      <c r="H16" s="14"/>
      <c r="I16" s="14"/>
      <c r="J16" s="14"/>
      <c r="K16" s="14"/>
      <c r="L16" s="14"/>
      <c r="M16" s="14"/>
      <c r="N16" s="14"/>
      <c r="O16" s="14"/>
      <c r="P16" s="14"/>
      <c r="Q16" s="23"/>
    </row>
    <row r="17" spans="1:16" ht="13.8" thickBot="1" x14ac:dyDescent="0.25"/>
    <row r="18" spans="1:16" x14ac:dyDescent="0.2">
      <c r="A18" s="32" t="s">
        <v>39</v>
      </c>
      <c r="B18" s="33"/>
      <c r="C18" s="36" t="s">
        <v>27</v>
      </c>
      <c r="D18" s="27"/>
      <c r="E18" s="27" t="s">
        <v>31</v>
      </c>
      <c r="F18" s="27"/>
      <c r="G18" s="27" t="s">
        <v>32</v>
      </c>
      <c r="H18" s="27"/>
      <c r="I18" s="27" t="s">
        <v>33</v>
      </c>
      <c r="J18" s="27"/>
      <c r="K18" s="27" t="s">
        <v>34</v>
      </c>
      <c r="L18" s="27"/>
      <c r="M18" s="27" t="s">
        <v>35</v>
      </c>
      <c r="N18" s="27"/>
      <c r="O18" s="27" t="s">
        <v>36</v>
      </c>
      <c r="P18" s="28"/>
    </row>
    <row r="19" spans="1:16" x14ac:dyDescent="0.2">
      <c r="A19" s="34"/>
      <c r="B19" s="35"/>
      <c r="C19" s="29" t="s">
        <v>28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1"/>
    </row>
    <row r="20" spans="1:16" x14ac:dyDescent="0.2">
      <c r="A20" s="11" t="s">
        <v>24</v>
      </c>
      <c r="B20" s="4"/>
      <c r="C20" s="10" t="s">
        <v>12</v>
      </c>
      <c r="D20" s="3" t="s">
        <v>13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8"/>
    </row>
    <row r="21" spans="1:16" x14ac:dyDescent="0.2">
      <c r="A21" s="7" t="s">
        <v>0</v>
      </c>
      <c r="B21" s="6"/>
      <c r="C21" s="20">
        <f>C4/$B4*100</f>
        <v>0</v>
      </c>
      <c r="D21" s="20">
        <f>D4/$B4*100</f>
        <v>0</v>
      </c>
      <c r="E21" s="20">
        <f t="shared" ref="E21:P22" si="0">E4/$B4*100</f>
        <v>0</v>
      </c>
      <c r="F21" s="20">
        <f t="shared" si="0"/>
        <v>0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0</v>
      </c>
      <c r="K21" s="20">
        <f t="shared" si="0"/>
        <v>0</v>
      </c>
      <c r="L21" s="20">
        <f t="shared" si="0"/>
        <v>0</v>
      </c>
      <c r="M21" s="20">
        <f t="shared" si="0"/>
        <v>0</v>
      </c>
      <c r="N21" s="20">
        <f t="shared" si="0"/>
        <v>0</v>
      </c>
      <c r="O21" s="20">
        <f t="shared" si="0"/>
        <v>0</v>
      </c>
      <c r="P21" s="20">
        <f t="shared" si="0"/>
        <v>0</v>
      </c>
    </row>
    <row r="22" spans="1:16" x14ac:dyDescent="0.2">
      <c r="A22" s="12" t="s">
        <v>9</v>
      </c>
      <c r="B22" s="6"/>
      <c r="C22" s="20">
        <f>C5/$B5*100</f>
        <v>42.857142857142854</v>
      </c>
      <c r="D22" s="20">
        <f>D5/$B5*100</f>
        <v>57.142857142857139</v>
      </c>
      <c r="E22" s="20">
        <f t="shared" si="0"/>
        <v>0</v>
      </c>
      <c r="F22" s="20">
        <f t="shared" si="0"/>
        <v>0</v>
      </c>
      <c r="G22" s="20">
        <f t="shared" si="0"/>
        <v>0</v>
      </c>
      <c r="H22" s="20">
        <f t="shared" si="0"/>
        <v>0</v>
      </c>
      <c r="I22" s="20">
        <f t="shared" si="0"/>
        <v>0</v>
      </c>
      <c r="J22" s="20">
        <f t="shared" si="0"/>
        <v>0</v>
      </c>
      <c r="K22" s="20">
        <f t="shared" si="0"/>
        <v>0</v>
      </c>
      <c r="L22" s="20">
        <f t="shared" si="0"/>
        <v>0</v>
      </c>
      <c r="M22" s="20">
        <f t="shared" si="0"/>
        <v>0</v>
      </c>
      <c r="N22" s="20">
        <f t="shared" si="0"/>
        <v>0</v>
      </c>
      <c r="O22" s="20">
        <f t="shared" si="0"/>
        <v>0</v>
      </c>
      <c r="P22" s="20">
        <f t="shared" si="0"/>
        <v>0</v>
      </c>
    </row>
    <row r="23" spans="1:16" x14ac:dyDescent="0.2">
      <c r="A23" s="12" t="s">
        <v>10</v>
      </c>
      <c r="B23" s="6"/>
      <c r="C23" s="20">
        <f t="shared" ref="C23:C32" si="1">C6/$B6*100</f>
        <v>91.666666666666657</v>
      </c>
      <c r="D23" s="20">
        <f t="shared" ref="D23:P32" si="2">D6/$B6*100</f>
        <v>79.166666666666657</v>
      </c>
      <c r="E23" s="20">
        <f t="shared" si="2"/>
        <v>0</v>
      </c>
      <c r="F23" s="20">
        <f t="shared" si="2"/>
        <v>0</v>
      </c>
      <c r="G23" s="20">
        <f t="shared" si="2"/>
        <v>0</v>
      </c>
      <c r="H23" s="20">
        <f t="shared" si="2"/>
        <v>0</v>
      </c>
      <c r="I23" s="20">
        <f t="shared" si="2"/>
        <v>0</v>
      </c>
      <c r="J23" s="20">
        <f t="shared" si="2"/>
        <v>0</v>
      </c>
      <c r="K23" s="20">
        <f t="shared" si="2"/>
        <v>0</v>
      </c>
      <c r="L23" s="20">
        <f t="shared" si="2"/>
        <v>0</v>
      </c>
      <c r="M23" s="20">
        <f t="shared" si="2"/>
        <v>0</v>
      </c>
      <c r="N23" s="20">
        <f t="shared" si="2"/>
        <v>0</v>
      </c>
      <c r="O23" s="20">
        <f t="shared" si="2"/>
        <v>0</v>
      </c>
      <c r="P23" s="20">
        <f t="shared" si="2"/>
        <v>0</v>
      </c>
    </row>
    <row r="24" spans="1:16" x14ac:dyDescent="0.2">
      <c r="A24" s="12" t="s">
        <v>11</v>
      </c>
      <c r="B24" s="6"/>
      <c r="C24" s="20">
        <f t="shared" si="1"/>
        <v>91.304347826086953</v>
      </c>
      <c r="D24" s="20">
        <f t="shared" si="2"/>
        <v>86.956521739130437</v>
      </c>
      <c r="E24" s="20">
        <f t="shared" si="2"/>
        <v>0</v>
      </c>
      <c r="F24" s="20">
        <f t="shared" si="2"/>
        <v>0</v>
      </c>
      <c r="G24" s="20">
        <f t="shared" si="2"/>
        <v>0</v>
      </c>
      <c r="H24" s="20">
        <f t="shared" si="2"/>
        <v>0</v>
      </c>
      <c r="I24" s="20">
        <f t="shared" si="2"/>
        <v>0</v>
      </c>
      <c r="J24" s="20">
        <f t="shared" si="2"/>
        <v>0</v>
      </c>
      <c r="K24" s="20">
        <f t="shared" si="2"/>
        <v>0</v>
      </c>
      <c r="L24" s="20">
        <f t="shared" si="2"/>
        <v>0</v>
      </c>
      <c r="M24" s="20">
        <f t="shared" si="2"/>
        <v>0</v>
      </c>
      <c r="N24" s="20">
        <f t="shared" si="2"/>
        <v>0</v>
      </c>
      <c r="O24" s="20">
        <f t="shared" si="2"/>
        <v>0</v>
      </c>
      <c r="P24" s="20">
        <f t="shared" si="2"/>
        <v>0</v>
      </c>
    </row>
    <row r="25" spans="1:16" x14ac:dyDescent="0.2">
      <c r="A25" s="12" t="s">
        <v>1</v>
      </c>
      <c r="B25" s="6"/>
      <c r="C25" s="20">
        <f t="shared" si="1"/>
        <v>81.818181818181827</v>
      </c>
      <c r="D25" s="20">
        <f t="shared" si="2"/>
        <v>90.909090909090907</v>
      </c>
      <c r="E25" s="20">
        <f t="shared" si="2"/>
        <v>0</v>
      </c>
      <c r="F25" s="20">
        <f t="shared" si="2"/>
        <v>0</v>
      </c>
      <c r="G25" s="20">
        <f t="shared" si="2"/>
        <v>0</v>
      </c>
      <c r="H25" s="20">
        <f t="shared" si="2"/>
        <v>0</v>
      </c>
      <c r="I25" s="20">
        <f t="shared" si="2"/>
        <v>0</v>
      </c>
      <c r="J25" s="20">
        <f t="shared" si="2"/>
        <v>0</v>
      </c>
      <c r="K25" s="20">
        <f t="shared" si="2"/>
        <v>0</v>
      </c>
      <c r="L25" s="20">
        <f t="shared" si="2"/>
        <v>0</v>
      </c>
      <c r="M25" s="20">
        <f t="shared" si="2"/>
        <v>0</v>
      </c>
      <c r="N25" s="20">
        <f t="shared" si="2"/>
        <v>0</v>
      </c>
      <c r="O25" s="20">
        <f t="shared" si="2"/>
        <v>0</v>
      </c>
      <c r="P25" s="20">
        <f t="shared" si="2"/>
        <v>0</v>
      </c>
    </row>
    <row r="26" spans="1:16" x14ac:dyDescent="0.2">
      <c r="A26" s="12" t="s">
        <v>2</v>
      </c>
      <c r="B26" s="6"/>
      <c r="C26" s="20">
        <f t="shared" si="1"/>
        <v>54.54545454545454</v>
      </c>
      <c r="D26" s="20">
        <f t="shared" si="2"/>
        <v>59.090909090909093</v>
      </c>
      <c r="E26" s="20">
        <f t="shared" si="2"/>
        <v>0</v>
      </c>
      <c r="F26" s="20">
        <f t="shared" si="2"/>
        <v>0</v>
      </c>
      <c r="G26" s="20">
        <f t="shared" si="2"/>
        <v>0</v>
      </c>
      <c r="H26" s="20">
        <f t="shared" si="2"/>
        <v>0</v>
      </c>
      <c r="I26" s="20">
        <f t="shared" si="2"/>
        <v>0</v>
      </c>
      <c r="J26" s="20">
        <f t="shared" si="2"/>
        <v>0</v>
      </c>
      <c r="K26" s="20">
        <f t="shared" si="2"/>
        <v>0</v>
      </c>
      <c r="L26" s="20">
        <f t="shared" si="2"/>
        <v>0</v>
      </c>
      <c r="M26" s="20">
        <f t="shared" si="2"/>
        <v>0</v>
      </c>
      <c r="N26" s="20">
        <f t="shared" si="2"/>
        <v>0</v>
      </c>
      <c r="O26" s="20">
        <f t="shared" si="2"/>
        <v>0</v>
      </c>
      <c r="P26" s="20">
        <f t="shared" si="2"/>
        <v>0</v>
      </c>
    </row>
    <row r="27" spans="1:16" x14ac:dyDescent="0.2">
      <c r="A27" s="12" t="s">
        <v>3</v>
      </c>
      <c r="B27" s="6"/>
      <c r="C27" s="20">
        <f t="shared" si="1"/>
        <v>66.666666666666657</v>
      </c>
      <c r="D27" s="20">
        <f t="shared" si="2"/>
        <v>79.166666666666657</v>
      </c>
      <c r="E27" s="20">
        <f t="shared" si="2"/>
        <v>0</v>
      </c>
      <c r="F27" s="20">
        <f t="shared" si="2"/>
        <v>0</v>
      </c>
      <c r="G27" s="20">
        <f t="shared" si="2"/>
        <v>0</v>
      </c>
      <c r="H27" s="20">
        <f t="shared" si="2"/>
        <v>0</v>
      </c>
      <c r="I27" s="20">
        <f t="shared" si="2"/>
        <v>0</v>
      </c>
      <c r="J27" s="20">
        <f t="shared" si="2"/>
        <v>0</v>
      </c>
      <c r="K27" s="20">
        <f t="shared" si="2"/>
        <v>0</v>
      </c>
      <c r="L27" s="20">
        <f t="shared" si="2"/>
        <v>0</v>
      </c>
      <c r="M27" s="20">
        <f t="shared" si="2"/>
        <v>0</v>
      </c>
      <c r="N27" s="20">
        <f t="shared" si="2"/>
        <v>0</v>
      </c>
      <c r="O27" s="20">
        <f t="shared" si="2"/>
        <v>0</v>
      </c>
      <c r="P27" s="20">
        <f t="shared" si="2"/>
        <v>0</v>
      </c>
    </row>
    <row r="28" spans="1:16" x14ac:dyDescent="0.2">
      <c r="A28" s="12" t="s">
        <v>4</v>
      </c>
      <c r="B28" s="6"/>
      <c r="C28" s="20">
        <f t="shared" si="1"/>
        <v>52.173913043478258</v>
      </c>
      <c r="D28" s="20">
        <f t="shared" si="2"/>
        <v>30.434782608695656</v>
      </c>
      <c r="E28" s="20">
        <f t="shared" si="2"/>
        <v>0</v>
      </c>
      <c r="F28" s="20">
        <f t="shared" si="2"/>
        <v>0</v>
      </c>
      <c r="G28" s="20">
        <f t="shared" si="2"/>
        <v>0</v>
      </c>
      <c r="H28" s="20">
        <f t="shared" si="2"/>
        <v>0</v>
      </c>
      <c r="I28" s="20">
        <f t="shared" si="2"/>
        <v>0</v>
      </c>
      <c r="J28" s="20">
        <f t="shared" si="2"/>
        <v>0</v>
      </c>
      <c r="K28" s="20">
        <f t="shared" si="2"/>
        <v>0</v>
      </c>
      <c r="L28" s="20">
        <f t="shared" si="2"/>
        <v>0</v>
      </c>
      <c r="M28" s="20">
        <f t="shared" si="2"/>
        <v>0</v>
      </c>
      <c r="N28" s="20">
        <f t="shared" si="2"/>
        <v>0</v>
      </c>
      <c r="O28" s="20">
        <f t="shared" si="2"/>
        <v>0</v>
      </c>
      <c r="P28" s="20">
        <f t="shared" si="2"/>
        <v>0</v>
      </c>
    </row>
    <row r="29" spans="1:16" x14ac:dyDescent="0.2">
      <c r="A29" s="12" t="s">
        <v>5</v>
      </c>
      <c r="B29" s="6"/>
      <c r="C29" s="20">
        <f t="shared" si="1"/>
        <v>62.5</v>
      </c>
      <c r="D29" s="20">
        <f t="shared" si="2"/>
        <v>25</v>
      </c>
      <c r="E29" s="20">
        <f t="shared" si="2"/>
        <v>0</v>
      </c>
      <c r="F29" s="20">
        <f t="shared" si="2"/>
        <v>0</v>
      </c>
      <c r="G29" s="20">
        <f t="shared" si="2"/>
        <v>0</v>
      </c>
      <c r="H29" s="20">
        <f t="shared" si="2"/>
        <v>0</v>
      </c>
      <c r="I29" s="20">
        <f t="shared" si="2"/>
        <v>0</v>
      </c>
      <c r="J29" s="20">
        <f t="shared" si="2"/>
        <v>0</v>
      </c>
      <c r="K29" s="20">
        <f t="shared" si="2"/>
        <v>0</v>
      </c>
      <c r="L29" s="20">
        <f t="shared" si="2"/>
        <v>0</v>
      </c>
      <c r="M29" s="20">
        <f t="shared" si="2"/>
        <v>0</v>
      </c>
      <c r="N29" s="20">
        <f t="shared" si="2"/>
        <v>0</v>
      </c>
      <c r="O29" s="20">
        <f t="shared" si="2"/>
        <v>0</v>
      </c>
      <c r="P29" s="20">
        <f t="shared" si="2"/>
        <v>0</v>
      </c>
    </row>
    <row r="30" spans="1:16" x14ac:dyDescent="0.2">
      <c r="A30" s="12" t="s">
        <v>6</v>
      </c>
      <c r="B30" s="6"/>
      <c r="C30" s="20">
        <f t="shared" si="1"/>
        <v>32</v>
      </c>
      <c r="D30" s="20">
        <f t="shared" si="2"/>
        <v>24</v>
      </c>
      <c r="E30" s="20">
        <f t="shared" si="2"/>
        <v>0</v>
      </c>
      <c r="F30" s="20">
        <f t="shared" si="2"/>
        <v>0</v>
      </c>
      <c r="G30" s="20">
        <f t="shared" si="2"/>
        <v>0</v>
      </c>
      <c r="H30" s="20">
        <f t="shared" si="2"/>
        <v>0</v>
      </c>
      <c r="I30" s="20">
        <f t="shared" si="2"/>
        <v>0</v>
      </c>
      <c r="J30" s="20">
        <f t="shared" si="2"/>
        <v>0</v>
      </c>
      <c r="K30" s="20">
        <f t="shared" si="2"/>
        <v>0</v>
      </c>
      <c r="L30" s="20">
        <f t="shared" si="2"/>
        <v>0</v>
      </c>
      <c r="M30" s="20">
        <f t="shared" si="2"/>
        <v>0</v>
      </c>
      <c r="N30" s="20">
        <f t="shared" si="2"/>
        <v>0</v>
      </c>
      <c r="O30" s="20">
        <f t="shared" si="2"/>
        <v>0</v>
      </c>
      <c r="P30" s="20">
        <f t="shared" si="2"/>
        <v>0</v>
      </c>
    </row>
    <row r="31" spans="1:16" x14ac:dyDescent="0.2">
      <c r="A31" s="12" t="s">
        <v>7</v>
      </c>
      <c r="B31" s="6"/>
      <c r="C31" s="20">
        <f t="shared" si="1"/>
        <v>27.27272727272727</v>
      </c>
      <c r="D31" s="20">
        <f t="shared" si="2"/>
        <v>22.727272727272727</v>
      </c>
      <c r="E31" s="20">
        <f t="shared" si="2"/>
        <v>0</v>
      </c>
      <c r="F31" s="20">
        <f t="shared" si="2"/>
        <v>0</v>
      </c>
      <c r="G31" s="20">
        <f t="shared" si="2"/>
        <v>0</v>
      </c>
      <c r="H31" s="20">
        <f t="shared" si="2"/>
        <v>0</v>
      </c>
      <c r="I31" s="20">
        <f t="shared" si="2"/>
        <v>0</v>
      </c>
      <c r="J31" s="20">
        <f t="shared" si="2"/>
        <v>0</v>
      </c>
      <c r="K31" s="20">
        <f t="shared" si="2"/>
        <v>0</v>
      </c>
      <c r="L31" s="20">
        <f t="shared" si="2"/>
        <v>0</v>
      </c>
      <c r="M31" s="20">
        <f t="shared" si="2"/>
        <v>0</v>
      </c>
      <c r="N31" s="20">
        <f t="shared" si="2"/>
        <v>0</v>
      </c>
      <c r="O31" s="20">
        <f t="shared" si="2"/>
        <v>0</v>
      </c>
      <c r="P31" s="20">
        <f t="shared" si="2"/>
        <v>0</v>
      </c>
    </row>
    <row r="32" spans="1:16" x14ac:dyDescent="0.2">
      <c r="A32" s="12" t="s">
        <v>8</v>
      </c>
      <c r="B32" s="6"/>
      <c r="C32" s="20">
        <f t="shared" si="1"/>
        <v>85.714285714285708</v>
      </c>
      <c r="D32" s="20">
        <f t="shared" si="2"/>
        <v>71.428571428571431</v>
      </c>
      <c r="E32" s="20">
        <f t="shared" si="2"/>
        <v>0</v>
      </c>
      <c r="F32" s="20">
        <f t="shared" si="2"/>
        <v>0</v>
      </c>
      <c r="G32" s="20">
        <f t="shared" si="2"/>
        <v>0</v>
      </c>
      <c r="H32" s="20">
        <f t="shared" si="2"/>
        <v>0</v>
      </c>
      <c r="I32" s="20">
        <f t="shared" si="2"/>
        <v>0</v>
      </c>
      <c r="J32" s="20">
        <f t="shared" si="2"/>
        <v>0</v>
      </c>
      <c r="K32" s="20">
        <f t="shared" si="2"/>
        <v>0</v>
      </c>
      <c r="L32" s="20">
        <f t="shared" si="2"/>
        <v>0</v>
      </c>
      <c r="M32" s="20">
        <f t="shared" si="2"/>
        <v>0</v>
      </c>
      <c r="N32" s="20">
        <f t="shared" si="2"/>
        <v>0</v>
      </c>
      <c r="O32" s="20">
        <f t="shared" si="2"/>
        <v>0</v>
      </c>
      <c r="P32" s="20">
        <f t="shared" si="2"/>
        <v>0</v>
      </c>
    </row>
    <row r="33" spans="1:16" ht="13.8" thickBot="1" x14ac:dyDescent="0.25">
      <c r="A33" s="13" t="s">
        <v>26</v>
      </c>
      <c r="B33" s="17"/>
      <c r="C33" s="21">
        <f>AVERAGE(C21:C32)</f>
        <v>57.376615534224221</v>
      </c>
      <c r="D33" s="15">
        <f>AVERAGE(D21:D32)</f>
        <v>52.168611581655057</v>
      </c>
      <c r="E33" s="15">
        <f t="shared" ref="E33:P33" si="3">AVERAGE(E21:E32)</f>
        <v>0</v>
      </c>
      <c r="F33" s="15">
        <f t="shared" si="3"/>
        <v>0</v>
      </c>
      <c r="G33" s="15">
        <f t="shared" si="3"/>
        <v>0</v>
      </c>
      <c r="H33" s="15">
        <f t="shared" si="3"/>
        <v>0</v>
      </c>
      <c r="I33" s="15">
        <f t="shared" si="3"/>
        <v>0</v>
      </c>
      <c r="J33" s="15">
        <f t="shared" si="3"/>
        <v>0</v>
      </c>
      <c r="K33" s="15">
        <f t="shared" si="3"/>
        <v>0</v>
      </c>
      <c r="L33" s="15">
        <f t="shared" si="3"/>
        <v>0</v>
      </c>
      <c r="M33" s="15">
        <f t="shared" si="3"/>
        <v>0</v>
      </c>
      <c r="N33" s="15">
        <f t="shared" si="3"/>
        <v>0</v>
      </c>
      <c r="O33" s="15">
        <f t="shared" si="3"/>
        <v>0</v>
      </c>
      <c r="P33" s="15">
        <f t="shared" si="3"/>
        <v>0</v>
      </c>
    </row>
    <row r="35" spans="1:16" x14ac:dyDescent="0.2">
      <c r="A35" s="26" t="s">
        <v>26</v>
      </c>
      <c r="B35" s="3" t="s">
        <v>37</v>
      </c>
      <c r="C35" s="3" t="s">
        <v>12</v>
      </c>
      <c r="D35" s="3" t="s">
        <v>13</v>
      </c>
      <c r="E35" s="3" t="s">
        <v>14</v>
      </c>
      <c r="F35" s="3" t="s">
        <v>15</v>
      </c>
      <c r="G35" s="3" t="s">
        <v>16</v>
      </c>
      <c r="H35" s="3" t="s">
        <v>17</v>
      </c>
      <c r="I35" s="3" t="s">
        <v>18</v>
      </c>
      <c r="J35" s="3" t="s">
        <v>19</v>
      </c>
      <c r="K35" s="3" t="s">
        <v>20</v>
      </c>
      <c r="L35" s="3" t="s">
        <v>21</v>
      </c>
      <c r="M35" s="3" t="s">
        <v>22</v>
      </c>
    </row>
    <row r="36" spans="1:16" x14ac:dyDescent="0.2">
      <c r="A36" s="26"/>
      <c r="B36" s="3" t="s">
        <v>38</v>
      </c>
      <c r="C36" s="22">
        <f>AVERAGE(C33:D33)</f>
        <v>54.772613557939636</v>
      </c>
      <c r="D36" s="22">
        <f>AVERAGE(E33:F33)</f>
        <v>0</v>
      </c>
      <c r="E36" s="22">
        <f>AVERAGE(G33:H33)</f>
        <v>0</v>
      </c>
      <c r="F36" s="22">
        <f>AVERAGE(I33:J33)</f>
        <v>0</v>
      </c>
      <c r="G36" s="22">
        <f>AVERAGE(K33:L33)</f>
        <v>0</v>
      </c>
      <c r="H36" s="22">
        <f>AVERAGE(M33:N33)</f>
        <v>0</v>
      </c>
      <c r="I36" s="22">
        <f>AVERAGE(O33:P33)</f>
        <v>0</v>
      </c>
      <c r="J36" s="3"/>
      <c r="K36" s="3"/>
      <c r="L36" s="3"/>
      <c r="M36" s="3"/>
    </row>
  </sheetData>
  <mergeCells count="31">
    <mergeCell ref="A1:B2"/>
    <mergeCell ref="C1:D1"/>
    <mergeCell ref="E1:F1"/>
    <mergeCell ref="G1:H1"/>
    <mergeCell ref="I1:J1"/>
    <mergeCell ref="M1:N1"/>
    <mergeCell ref="O1:P1"/>
    <mergeCell ref="C2:D2"/>
    <mergeCell ref="E2:F2"/>
    <mergeCell ref="G2:H2"/>
    <mergeCell ref="I2:J2"/>
    <mergeCell ref="K2:L2"/>
    <mergeCell ref="M2:N2"/>
    <mergeCell ref="O2:P2"/>
    <mergeCell ref="K1:L1"/>
    <mergeCell ref="A35:A36"/>
    <mergeCell ref="M18:N18"/>
    <mergeCell ref="O18:P18"/>
    <mergeCell ref="C19:D19"/>
    <mergeCell ref="E19:F19"/>
    <mergeCell ref="G19:H19"/>
    <mergeCell ref="I19:J19"/>
    <mergeCell ref="K19:L19"/>
    <mergeCell ref="M19:N19"/>
    <mergeCell ref="O19:P19"/>
    <mergeCell ref="A18:B19"/>
    <mergeCell ref="C18:D18"/>
    <mergeCell ref="E18:F18"/>
    <mergeCell ref="G18:H18"/>
    <mergeCell ref="I18:J18"/>
    <mergeCell ref="K18:L18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6"/>
  <sheetViews>
    <sheetView topLeftCell="A28" zoomScaleNormal="100" workbookViewId="0">
      <selection activeCell="F10" sqref="F10"/>
    </sheetView>
  </sheetViews>
  <sheetFormatPr defaultRowHeight="13.2" x14ac:dyDescent="0.2"/>
  <cols>
    <col min="3" max="26" width="11.44140625" customWidth="1"/>
  </cols>
  <sheetData>
    <row r="1" spans="1:17" x14ac:dyDescent="0.2">
      <c r="A1" s="40" t="s">
        <v>25</v>
      </c>
      <c r="B1" s="41"/>
      <c r="C1" s="44" t="s">
        <v>27</v>
      </c>
      <c r="D1" s="37"/>
      <c r="E1" s="33" t="s">
        <v>31</v>
      </c>
      <c r="F1" s="37"/>
      <c r="G1" s="33" t="s">
        <v>32</v>
      </c>
      <c r="H1" s="37"/>
      <c r="I1" s="33" t="s">
        <v>33</v>
      </c>
      <c r="J1" s="37"/>
      <c r="K1" s="33" t="s">
        <v>34</v>
      </c>
      <c r="L1" s="37"/>
      <c r="M1" s="33" t="s">
        <v>35</v>
      </c>
      <c r="N1" s="37"/>
      <c r="O1" s="33" t="s">
        <v>36</v>
      </c>
      <c r="P1" s="37"/>
      <c r="Q1" s="23"/>
    </row>
    <row r="2" spans="1:17" x14ac:dyDescent="0.2">
      <c r="A2" s="42"/>
      <c r="B2" s="43"/>
      <c r="C2" s="38" t="s">
        <v>28</v>
      </c>
      <c r="D2" s="39"/>
      <c r="E2" s="35" t="s">
        <v>40</v>
      </c>
      <c r="F2" s="39"/>
      <c r="G2" s="35"/>
      <c r="H2" s="39"/>
      <c r="I2" s="35"/>
      <c r="J2" s="39"/>
      <c r="K2" s="35"/>
      <c r="L2" s="39"/>
      <c r="M2" s="35"/>
      <c r="N2" s="39"/>
      <c r="O2" s="35"/>
      <c r="P2" s="39"/>
      <c r="Q2" s="23"/>
    </row>
    <row r="3" spans="1:17" x14ac:dyDescent="0.2">
      <c r="A3" s="7" t="s">
        <v>24</v>
      </c>
      <c r="B3" s="5" t="s">
        <v>23</v>
      </c>
      <c r="C3" s="10" t="s">
        <v>12</v>
      </c>
      <c r="D3" s="3" t="s">
        <v>13</v>
      </c>
      <c r="E3" s="3" t="s">
        <v>29</v>
      </c>
      <c r="F3" s="3" t="s">
        <v>30</v>
      </c>
      <c r="G3" s="3" t="s">
        <v>12</v>
      </c>
      <c r="H3" s="3" t="s">
        <v>13</v>
      </c>
      <c r="I3" s="3" t="s">
        <v>29</v>
      </c>
      <c r="J3" s="3" t="s">
        <v>30</v>
      </c>
      <c r="K3" s="3" t="s">
        <v>12</v>
      </c>
      <c r="L3" s="3" t="s">
        <v>13</v>
      </c>
      <c r="M3" s="3" t="s">
        <v>29</v>
      </c>
      <c r="N3" s="3" t="s">
        <v>30</v>
      </c>
      <c r="O3" s="3" t="s">
        <v>12</v>
      </c>
      <c r="P3" s="3" t="s">
        <v>13</v>
      </c>
      <c r="Q3" s="23"/>
    </row>
    <row r="4" spans="1:17" x14ac:dyDescent="0.2">
      <c r="A4" s="7" t="s">
        <v>0</v>
      </c>
      <c r="B4" s="6">
        <v>27</v>
      </c>
      <c r="C4" s="9">
        <v>12</v>
      </c>
      <c r="D4" s="1">
        <v>11</v>
      </c>
      <c r="E4" s="2">
        <v>21</v>
      </c>
      <c r="F4" s="2">
        <v>22</v>
      </c>
      <c r="G4" s="2"/>
      <c r="H4" s="1"/>
      <c r="I4" s="1"/>
      <c r="J4" s="1"/>
      <c r="K4" s="1"/>
      <c r="L4" s="1"/>
      <c r="M4" s="1"/>
      <c r="N4" s="1"/>
      <c r="O4" s="1"/>
      <c r="P4" s="1"/>
      <c r="Q4" s="23"/>
    </row>
    <row r="5" spans="1:17" x14ac:dyDescent="0.2">
      <c r="A5" s="12" t="s">
        <v>9</v>
      </c>
      <c r="B5" s="6">
        <v>28</v>
      </c>
      <c r="C5" s="9">
        <v>12</v>
      </c>
      <c r="D5" s="1">
        <v>16</v>
      </c>
      <c r="E5" s="2">
        <v>21</v>
      </c>
      <c r="F5" s="2">
        <v>17</v>
      </c>
      <c r="G5" s="2"/>
      <c r="H5" s="1"/>
      <c r="I5" s="1"/>
      <c r="J5" s="1"/>
      <c r="K5" s="1"/>
      <c r="L5" s="1"/>
      <c r="M5" s="1"/>
      <c r="N5" s="1"/>
      <c r="O5" s="1"/>
      <c r="P5" s="1"/>
      <c r="Q5" s="23"/>
    </row>
    <row r="6" spans="1:17" x14ac:dyDescent="0.2">
      <c r="A6" s="12" t="s">
        <v>10</v>
      </c>
      <c r="B6" s="6">
        <v>24</v>
      </c>
      <c r="C6" s="9">
        <v>22</v>
      </c>
      <c r="D6" s="1">
        <v>19</v>
      </c>
      <c r="E6" s="2">
        <v>20</v>
      </c>
      <c r="F6" s="2">
        <v>20</v>
      </c>
      <c r="G6" s="2"/>
      <c r="H6" s="1"/>
      <c r="I6" s="1"/>
      <c r="J6" s="1"/>
      <c r="K6" s="1"/>
      <c r="L6" s="1"/>
      <c r="M6" s="1"/>
      <c r="N6" s="1"/>
      <c r="O6" s="1"/>
      <c r="P6" s="1"/>
      <c r="Q6" s="23"/>
    </row>
    <row r="7" spans="1:17" x14ac:dyDescent="0.2">
      <c r="A7" s="12" t="s">
        <v>11</v>
      </c>
      <c r="B7" s="6">
        <v>23</v>
      </c>
      <c r="C7" s="9">
        <v>21</v>
      </c>
      <c r="D7" s="1">
        <v>20</v>
      </c>
      <c r="E7" s="2">
        <v>21</v>
      </c>
      <c r="F7" s="2">
        <v>22</v>
      </c>
      <c r="G7" s="2"/>
      <c r="H7" s="1"/>
      <c r="I7" s="1"/>
      <c r="J7" s="1"/>
      <c r="K7" s="1"/>
      <c r="L7" s="1"/>
      <c r="M7" s="1"/>
      <c r="N7" s="1"/>
      <c r="O7" s="1"/>
      <c r="P7" s="1"/>
      <c r="Q7" s="23"/>
    </row>
    <row r="8" spans="1:17" x14ac:dyDescent="0.2">
      <c r="A8" s="12" t="s">
        <v>1</v>
      </c>
      <c r="B8" s="6">
        <v>22</v>
      </c>
      <c r="C8" s="9">
        <v>18</v>
      </c>
      <c r="D8" s="1">
        <v>20</v>
      </c>
      <c r="E8" s="2">
        <v>20</v>
      </c>
      <c r="F8" s="2">
        <v>20</v>
      </c>
      <c r="G8" s="2"/>
      <c r="H8" s="1"/>
      <c r="I8" s="1"/>
      <c r="J8" s="1"/>
      <c r="K8" s="1"/>
      <c r="L8" s="1"/>
      <c r="M8" s="1"/>
      <c r="N8" s="1"/>
      <c r="O8" s="1"/>
      <c r="P8" s="1"/>
      <c r="Q8" s="23"/>
    </row>
    <row r="9" spans="1:17" x14ac:dyDescent="0.2">
      <c r="A9" s="12" t="s">
        <v>2</v>
      </c>
      <c r="B9" s="6">
        <v>22</v>
      </c>
      <c r="C9" s="9">
        <v>12</v>
      </c>
      <c r="D9" s="1">
        <v>13</v>
      </c>
      <c r="E9" s="2">
        <v>19</v>
      </c>
      <c r="F9" s="2">
        <v>20</v>
      </c>
      <c r="G9" s="2"/>
      <c r="H9" s="1"/>
      <c r="I9" s="1"/>
      <c r="J9" s="1"/>
      <c r="K9" s="1"/>
      <c r="L9" s="1"/>
      <c r="M9" s="1"/>
      <c r="N9" s="1"/>
      <c r="O9" s="1"/>
      <c r="P9" s="1"/>
      <c r="Q9" s="23"/>
    </row>
    <row r="10" spans="1:17" x14ac:dyDescent="0.2">
      <c r="A10" s="12" t="s">
        <v>3</v>
      </c>
      <c r="B10" s="6">
        <v>24</v>
      </c>
      <c r="C10" s="9">
        <v>16</v>
      </c>
      <c r="D10" s="1">
        <v>19</v>
      </c>
      <c r="E10" s="2">
        <v>16</v>
      </c>
      <c r="F10" s="2">
        <v>19</v>
      </c>
      <c r="G10" s="2"/>
      <c r="H10" s="1"/>
      <c r="I10" s="1"/>
      <c r="J10" s="1"/>
      <c r="K10" s="1"/>
      <c r="L10" s="1"/>
      <c r="M10" s="1"/>
      <c r="N10" s="1"/>
      <c r="O10" s="1"/>
      <c r="P10" s="1"/>
      <c r="Q10" s="23"/>
    </row>
    <row r="11" spans="1:17" x14ac:dyDescent="0.2">
      <c r="A11" s="12" t="s">
        <v>4</v>
      </c>
      <c r="B11" s="6">
        <v>23</v>
      </c>
      <c r="C11" s="9">
        <v>12</v>
      </c>
      <c r="D11" s="1">
        <v>7</v>
      </c>
      <c r="E11" s="2">
        <v>20</v>
      </c>
      <c r="F11" s="2">
        <v>19</v>
      </c>
      <c r="G11" s="2"/>
      <c r="H11" s="1"/>
      <c r="I11" s="1"/>
      <c r="J11" s="1"/>
      <c r="K11" s="1"/>
      <c r="L11" s="1"/>
      <c r="M11" s="1"/>
      <c r="N11" s="1"/>
      <c r="O11" s="1"/>
      <c r="P11" s="1"/>
      <c r="Q11" s="23"/>
    </row>
    <row r="12" spans="1:17" x14ac:dyDescent="0.2">
      <c r="A12" s="12" t="s">
        <v>5</v>
      </c>
      <c r="B12" s="6">
        <v>24</v>
      </c>
      <c r="C12" s="9">
        <v>15</v>
      </c>
      <c r="D12" s="1">
        <v>6</v>
      </c>
      <c r="E12" s="2">
        <v>20</v>
      </c>
      <c r="F12" s="2">
        <v>22</v>
      </c>
      <c r="G12" s="2"/>
      <c r="H12" s="1"/>
      <c r="I12" s="1"/>
      <c r="J12" s="1"/>
      <c r="K12" s="1"/>
      <c r="L12" s="1"/>
      <c r="M12" s="1"/>
      <c r="N12" s="1"/>
      <c r="O12" s="1"/>
      <c r="P12" s="1"/>
      <c r="Q12" s="23"/>
    </row>
    <row r="13" spans="1:17" x14ac:dyDescent="0.2">
      <c r="A13" s="12" t="s">
        <v>6</v>
      </c>
      <c r="B13" s="6">
        <v>25</v>
      </c>
      <c r="C13" s="9">
        <v>8</v>
      </c>
      <c r="D13" s="1">
        <v>6</v>
      </c>
      <c r="E13" s="2">
        <v>21</v>
      </c>
      <c r="F13" s="2">
        <v>24</v>
      </c>
      <c r="G13" s="2"/>
      <c r="H13" s="1"/>
      <c r="I13" s="1"/>
      <c r="J13" s="1"/>
      <c r="K13" s="1"/>
      <c r="L13" s="1"/>
      <c r="M13" s="1"/>
      <c r="N13" s="1"/>
      <c r="O13" s="1"/>
      <c r="P13" s="1"/>
      <c r="Q13" s="23"/>
    </row>
    <row r="14" spans="1:17" x14ac:dyDescent="0.2">
      <c r="A14" s="12" t="s">
        <v>7</v>
      </c>
      <c r="B14" s="6">
        <v>22</v>
      </c>
      <c r="C14" s="9">
        <v>6</v>
      </c>
      <c r="D14" s="1">
        <v>5</v>
      </c>
      <c r="E14" s="2">
        <v>4</v>
      </c>
      <c r="F14" s="2">
        <v>7</v>
      </c>
      <c r="G14" s="2"/>
      <c r="H14" s="1"/>
      <c r="I14" s="1"/>
      <c r="J14" s="1"/>
      <c r="K14" s="1"/>
      <c r="L14" s="1"/>
      <c r="M14" s="1"/>
      <c r="N14" s="1"/>
      <c r="O14" s="1"/>
      <c r="P14" s="1"/>
      <c r="Q14" s="23"/>
    </row>
    <row r="15" spans="1:17" x14ac:dyDescent="0.2">
      <c r="A15" s="12" t="s">
        <v>8</v>
      </c>
      <c r="B15" s="6">
        <v>21</v>
      </c>
      <c r="C15" s="9">
        <v>18</v>
      </c>
      <c r="D15" s="1">
        <v>15</v>
      </c>
      <c r="E15" s="2">
        <v>12</v>
      </c>
      <c r="F15" s="2">
        <v>20</v>
      </c>
      <c r="G15" s="2"/>
      <c r="H15" s="1"/>
      <c r="I15" s="1"/>
      <c r="J15" s="1"/>
      <c r="K15" s="1"/>
      <c r="L15" s="1"/>
      <c r="M15" s="1"/>
      <c r="N15" s="1"/>
      <c r="O15" s="1"/>
      <c r="P15" s="1"/>
      <c r="Q15" s="23"/>
    </row>
    <row r="16" spans="1:17" ht="13.8" thickBot="1" x14ac:dyDescent="0.25">
      <c r="A16" s="16"/>
      <c r="B16" s="17"/>
      <c r="C16" s="18"/>
      <c r="D16" s="14"/>
      <c r="E16" s="14"/>
      <c r="F16" s="14"/>
      <c r="G16" s="19"/>
      <c r="H16" s="14"/>
      <c r="I16" s="14"/>
      <c r="J16" s="14"/>
      <c r="K16" s="14"/>
      <c r="L16" s="14"/>
      <c r="M16" s="14"/>
      <c r="N16" s="14"/>
      <c r="O16" s="14"/>
      <c r="P16" s="14"/>
      <c r="Q16" s="23"/>
    </row>
    <row r="17" spans="1:16" ht="13.8" thickBot="1" x14ac:dyDescent="0.25"/>
    <row r="18" spans="1:16" x14ac:dyDescent="0.2">
      <c r="A18" s="32" t="s">
        <v>39</v>
      </c>
      <c r="B18" s="33"/>
      <c r="C18" s="36" t="s">
        <v>27</v>
      </c>
      <c r="D18" s="27"/>
      <c r="E18" s="27" t="s">
        <v>31</v>
      </c>
      <c r="F18" s="27"/>
      <c r="G18" s="27" t="s">
        <v>32</v>
      </c>
      <c r="H18" s="27"/>
      <c r="I18" s="27" t="s">
        <v>33</v>
      </c>
      <c r="J18" s="27"/>
      <c r="K18" s="27" t="s">
        <v>34</v>
      </c>
      <c r="L18" s="27"/>
      <c r="M18" s="27" t="s">
        <v>35</v>
      </c>
      <c r="N18" s="27"/>
      <c r="O18" s="27" t="s">
        <v>36</v>
      </c>
      <c r="P18" s="28"/>
    </row>
    <row r="19" spans="1:16" x14ac:dyDescent="0.2">
      <c r="A19" s="34"/>
      <c r="B19" s="35"/>
      <c r="C19" s="29" t="s">
        <v>28</v>
      </c>
      <c r="D19" s="30"/>
      <c r="E19" s="35" t="s">
        <v>40</v>
      </c>
      <c r="F19" s="39"/>
      <c r="G19" s="30"/>
      <c r="H19" s="30"/>
      <c r="I19" s="30"/>
      <c r="J19" s="30"/>
      <c r="K19" s="30"/>
      <c r="L19" s="30"/>
      <c r="M19" s="30"/>
      <c r="N19" s="30"/>
      <c r="O19" s="30"/>
      <c r="P19" s="31"/>
    </row>
    <row r="20" spans="1:16" x14ac:dyDescent="0.2">
      <c r="A20" s="11" t="s">
        <v>24</v>
      </c>
      <c r="B20" s="4"/>
      <c r="C20" s="10" t="s">
        <v>12</v>
      </c>
      <c r="D20" s="3" t="s">
        <v>13</v>
      </c>
      <c r="E20" s="24" t="s">
        <v>12</v>
      </c>
      <c r="F20" s="25" t="s">
        <v>13</v>
      </c>
      <c r="G20" s="1"/>
      <c r="H20" s="1"/>
      <c r="I20" s="1"/>
      <c r="J20" s="1"/>
      <c r="K20" s="1"/>
      <c r="L20" s="1"/>
      <c r="M20" s="1"/>
      <c r="N20" s="1"/>
      <c r="O20" s="1"/>
      <c r="P20" s="8"/>
    </row>
    <row r="21" spans="1:16" x14ac:dyDescent="0.2">
      <c r="A21" s="7" t="s">
        <v>0</v>
      </c>
      <c r="B21" s="6"/>
      <c r="C21" s="20">
        <f>C4/$B4*100</f>
        <v>44.444444444444443</v>
      </c>
      <c r="D21" s="20">
        <f>D4/$B4*100</f>
        <v>40.74074074074074</v>
      </c>
      <c r="E21" s="20">
        <f t="shared" ref="E21:P21" si="0">E4/$B4*100</f>
        <v>77.777777777777786</v>
      </c>
      <c r="F21" s="20">
        <f t="shared" si="0"/>
        <v>81.481481481481481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0</v>
      </c>
      <c r="K21" s="20">
        <f t="shared" si="0"/>
        <v>0</v>
      </c>
      <c r="L21" s="20">
        <f t="shared" si="0"/>
        <v>0</v>
      </c>
      <c r="M21" s="20">
        <f t="shared" si="0"/>
        <v>0</v>
      </c>
      <c r="N21" s="20">
        <f t="shared" si="0"/>
        <v>0</v>
      </c>
      <c r="O21" s="20">
        <f t="shared" si="0"/>
        <v>0</v>
      </c>
      <c r="P21" s="20">
        <f t="shared" si="0"/>
        <v>0</v>
      </c>
    </row>
    <row r="22" spans="1:16" x14ac:dyDescent="0.2">
      <c r="A22" s="12" t="s">
        <v>9</v>
      </c>
      <c r="B22" s="6"/>
      <c r="C22" s="20">
        <f>C5/$B5*100</f>
        <v>42.857142857142854</v>
      </c>
      <c r="D22" s="20">
        <f>D5/$B5*100</f>
        <v>57.142857142857139</v>
      </c>
      <c r="E22" s="20">
        <f t="shared" ref="E22:P22" si="1">E5/$B5*100</f>
        <v>75</v>
      </c>
      <c r="F22" s="20">
        <f t="shared" si="1"/>
        <v>60.714285714285708</v>
      </c>
      <c r="G22" s="20">
        <f t="shared" si="1"/>
        <v>0</v>
      </c>
      <c r="H22" s="20">
        <f t="shared" si="1"/>
        <v>0</v>
      </c>
      <c r="I22" s="20">
        <f t="shared" si="1"/>
        <v>0</v>
      </c>
      <c r="J22" s="20">
        <f t="shared" si="1"/>
        <v>0</v>
      </c>
      <c r="K22" s="20">
        <f t="shared" si="1"/>
        <v>0</v>
      </c>
      <c r="L22" s="20">
        <f t="shared" si="1"/>
        <v>0</v>
      </c>
      <c r="M22" s="20">
        <f t="shared" si="1"/>
        <v>0</v>
      </c>
      <c r="N22" s="20">
        <f t="shared" si="1"/>
        <v>0</v>
      </c>
      <c r="O22" s="20">
        <f t="shared" si="1"/>
        <v>0</v>
      </c>
      <c r="P22" s="20">
        <f t="shared" si="1"/>
        <v>0</v>
      </c>
    </row>
    <row r="23" spans="1:16" x14ac:dyDescent="0.2">
      <c r="A23" s="12" t="s">
        <v>10</v>
      </c>
      <c r="B23" s="6"/>
      <c r="C23" s="20">
        <f t="shared" ref="C23:C32" si="2">C6/$B6*100</f>
        <v>91.666666666666657</v>
      </c>
      <c r="D23" s="20">
        <f t="shared" ref="D23:P23" si="3">D6/$B6*100</f>
        <v>79.166666666666657</v>
      </c>
      <c r="E23" s="20">
        <f t="shared" si="3"/>
        <v>83.333333333333343</v>
      </c>
      <c r="F23" s="20">
        <f t="shared" si="3"/>
        <v>83.333333333333343</v>
      </c>
      <c r="G23" s="20">
        <f t="shared" si="3"/>
        <v>0</v>
      </c>
      <c r="H23" s="20">
        <f t="shared" si="3"/>
        <v>0</v>
      </c>
      <c r="I23" s="20">
        <f t="shared" si="3"/>
        <v>0</v>
      </c>
      <c r="J23" s="20">
        <f t="shared" si="3"/>
        <v>0</v>
      </c>
      <c r="K23" s="20">
        <f t="shared" si="3"/>
        <v>0</v>
      </c>
      <c r="L23" s="20">
        <f t="shared" si="3"/>
        <v>0</v>
      </c>
      <c r="M23" s="20">
        <f t="shared" si="3"/>
        <v>0</v>
      </c>
      <c r="N23" s="20">
        <f t="shared" si="3"/>
        <v>0</v>
      </c>
      <c r="O23" s="20">
        <f t="shared" si="3"/>
        <v>0</v>
      </c>
      <c r="P23" s="20">
        <f t="shared" si="3"/>
        <v>0</v>
      </c>
    </row>
    <row r="24" spans="1:16" x14ac:dyDescent="0.2">
      <c r="A24" s="12" t="s">
        <v>11</v>
      </c>
      <c r="B24" s="6"/>
      <c r="C24" s="20">
        <f t="shared" si="2"/>
        <v>91.304347826086953</v>
      </c>
      <c r="D24" s="20">
        <f t="shared" ref="D24:P24" si="4">D7/$B7*100</f>
        <v>86.956521739130437</v>
      </c>
      <c r="E24" s="20">
        <f t="shared" si="4"/>
        <v>91.304347826086953</v>
      </c>
      <c r="F24" s="20">
        <f t="shared" si="4"/>
        <v>95.652173913043484</v>
      </c>
      <c r="G24" s="20">
        <f t="shared" si="4"/>
        <v>0</v>
      </c>
      <c r="H24" s="20">
        <f t="shared" si="4"/>
        <v>0</v>
      </c>
      <c r="I24" s="20">
        <f t="shared" si="4"/>
        <v>0</v>
      </c>
      <c r="J24" s="20">
        <f t="shared" si="4"/>
        <v>0</v>
      </c>
      <c r="K24" s="20">
        <f t="shared" si="4"/>
        <v>0</v>
      </c>
      <c r="L24" s="20">
        <f t="shared" si="4"/>
        <v>0</v>
      </c>
      <c r="M24" s="20">
        <f t="shared" si="4"/>
        <v>0</v>
      </c>
      <c r="N24" s="20">
        <f t="shared" si="4"/>
        <v>0</v>
      </c>
      <c r="O24" s="20">
        <f t="shared" si="4"/>
        <v>0</v>
      </c>
      <c r="P24" s="20">
        <f t="shared" si="4"/>
        <v>0</v>
      </c>
    </row>
    <row r="25" spans="1:16" x14ac:dyDescent="0.2">
      <c r="A25" s="12" t="s">
        <v>1</v>
      </c>
      <c r="B25" s="6"/>
      <c r="C25" s="20">
        <f t="shared" si="2"/>
        <v>81.818181818181827</v>
      </c>
      <c r="D25" s="20">
        <f t="shared" ref="D25:P25" si="5">D8/$B8*100</f>
        <v>90.909090909090907</v>
      </c>
      <c r="E25" s="20">
        <f t="shared" si="5"/>
        <v>90.909090909090907</v>
      </c>
      <c r="F25" s="20">
        <f t="shared" si="5"/>
        <v>90.909090909090907</v>
      </c>
      <c r="G25" s="20">
        <f t="shared" si="5"/>
        <v>0</v>
      </c>
      <c r="H25" s="20">
        <f t="shared" si="5"/>
        <v>0</v>
      </c>
      <c r="I25" s="20">
        <f t="shared" si="5"/>
        <v>0</v>
      </c>
      <c r="J25" s="20">
        <f t="shared" si="5"/>
        <v>0</v>
      </c>
      <c r="K25" s="20">
        <f t="shared" si="5"/>
        <v>0</v>
      </c>
      <c r="L25" s="20">
        <f t="shared" si="5"/>
        <v>0</v>
      </c>
      <c r="M25" s="20">
        <f t="shared" si="5"/>
        <v>0</v>
      </c>
      <c r="N25" s="20">
        <f t="shared" si="5"/>
        <v>0</v>
      </c>
      <c r="O25" s="20">
        <f t="shared" si="5"/>
        <v>0</v>
      </c>
      <c r="P25" s="20">
        <f t="shared" si="5"/>
        <v>0</v>
      </c>
    </row>
    <row r="26" spans="1:16" x14ac:dyDescent="0.2">
      <c r="A26" s="12" t="s">
        <v>2</v>
      </c>
      <c r="B26" s="6"/>
      <c r="C26" s="20">
        <f t="shared" si="2"/>
        <v>54.54545454545454</v>
      </c>
      <c r="D26" s="20">
        <f t="shared" ref="D26:P26" si="6">D9/$B9*100</f>
        <v>59.090909090909093</v>
      </c>
      <c r="E26" s="20">
        <f t="shared" si="6"/>
        <v>86.36363636363636</v>
      </c>
      <c r="F26" s="20">
        <f t="shared" si="6"/>
        <v>90.909090909090907</v>
      </c>
      <c r="G26" s="20">
        <f t="shared" si="6"/>
        <v>0</v>
      </c>
      <c r="H26" s="20">
        <f t="shared" si="6"/>
        <v>0</v>
      </c>
      <c r="I26" s="20">
        <f t="shared" si="6"/>
        <v>0</v>
      </c>
      <c r="J26" s="20">
        <f t="shared" si="6"/>
        <v>0</v>
      </c>
      <c r="K26" s="20">
        <f t="shared" si="6"/>
        <v>0</v>
      </c>
      <c r="L26" s="20">
        <f t="shared" si="6"/>
        <v>0</v>
      </c>
      <c r="M26" s="20">
        <f t="shared" si="6"/>
        <v>0</v>
      </c>
      <c r="N26" s="20">
        <f t="shared" si="6"/>
        <v>0</v>
      </c>
      <c r="O26" s="20">
        <f t="shared" si="6"/>
        <v>0</v>
      </c>
      <c r="P26" s="20">
        <f t="shared" si="6"/>
        <v>0</v>
      </c>
    </row>
    <row r="27" spans="1:16" x14ac:dyDescent="0.2">
      <c r="A27" s="12" t="s">
        <v>3</v>
      </c>
      <c r="B27" s="6"/>
      <c r="C27" s="20">
        <f t="shared" si="2"/>
        <v>66.666666666666657</v>
      </c>
      <c r="D27" s="20">
        <f t="shared" ref="D27:P27" si="7">D10/$B10*100</f>
        <v>79.166666666666657</v>
      </c>
      <c r="E27" s="20">
        <f t="shared" si="7"/>
        <v>66.666666666666657</v>
      </c>
      <c r="F27" s="20">
        <f t="shared" si="7"/>
        <v>79.166666666666657</v>
      </c>
      <c r="G27" s="20">
        <f t="shared" si="7"/>
        <v>0</v>
      </c>
      <c r="H27" s="20">
        <f t="shared" si="7"/>
        <v>0</v>
      </c>
      <c r="I27" s="20">
        <f t="shared" si="7"/>
        <v>0</v>
      </c>
      <c r="J27" s="20">
        <f t="shared" si="7"/>
        <v>0</v>
      </c>
      <c r="K27" s="20">
        <f t="shared" si="7"/>
        <v>0</v>
      </c>
      <c r="L27" s="20">
        <f t="shared" si="7"/>
        <v>0</v>
      </c>
      <c r="M27" s="20">
        <f t="shared" si="7"/>
        <v>0</v>
      </c>
      <c r="N27" s="20">
        <f t="shared" si="7"/>
        <v>0</v>
      </c>
      <c r="O27" s="20">
        <f t="shared" si="7"/>
        <v>0</v>
      </c>
      <c r="P27" s="20">
        <f t="shared" si="7"/>
        <v>0</v>
      </c>
    </row>
    <row r="28" spans="1:16" x14ac:dyDescent="0.2">
      <c r="A28" s="12" t="s">
        <v>4</v>
      </c>
      <c r="B28" s="6"/>
      <c r="C28" s="20">
        <f t="shared" si="2"/>
        <v>52.173913043478258</v>
      </c>
      <c r="D28" s="20">
        <f t="shared" ref="D28:P28" si="8">D11/$B11*100</f>
        <v>30.434782608695656</v>
      </c>
      <c r="E28" s="20">
        <f t="shared" si="8"/>
        <v>86.956521739130437</v>
      </c>
      <c r="F28" s="20">
        <f t="shared" si="8"/>
        <v>82.608695652173907</v>
      </c>
      <c r="G28" s="20">
        <f t="shared" si="8"/>
        <v>0</v>
      </c>
      <c r="H28" s="20">
        <f t="shared" si="8"/>
        <v>0</v>
      </c>
      <c r="I28" s="20">
        <f t="shared" si="8"/>
        <v>0</v>
      </c>
      <c r="J28" s="20">
        <f t="shared" si="8"/>
        <v>0</v>
      </c>
      <c r="K28" s="20">
        <f t="shared" si="8"/>
        <v>0</v>
      </c>
      <c r="L28" s="20">
        <f t="shared" si="8"/>
        <v>0</v>
      </c>
      <c r="M28" s="20">
        <f t="shared" si="8"/>
        <v>0</v>
      </c>
      <c r="N28" s="20">
        <f t="shared" si="8"/>
        <v>0</v>
      </c>
      <c r="O28" s="20">
        <f t="shared" si="8"/>
        <v>0</v>
      </c>
      <c r="P28" s="20">
        <f t="shared" si="8"/>
        <v>0</v>
      </c>
    </row>
    <row r="29" spans="1:16" x14ac:dyDescent="0.2">
      <c r="A29" s="12" t="s">
        <v>5</v>
      </c>
      <c r="B29" s="6"/>
      <c r="C29" s="20">
        <f t="shared" si="2"/>
        <v>62.5</v>
      </c>
      <c r="D29" s="20">
        <f t="shared" ref="D29:P29" si="9">D12/$B12*100</f>
        <v>25</v>
      </c>
      <c r="E29" s="20">
        <f t="shared" si="9"/>
        <v>83.333333333333343</v>
      </c>
      <c r="F29" s="20">
        <f t="shared" si="9"/>
        <v>91.666666666666657</v>
      </c>
      <c r="G29" s="20">
        <f t="shared" si="9"/>
        <v>0</v>
      </c>
      <c r="H29" s="20">
        <f t="shared" si="9"/>
        <v>0</v>
      </c>
      <c r="I29" s="20">
        <f t="shared" si="9"/>
        <v>0</v>
      </c>
      <c r="J29" s="20">
        <f t="shared" si="9"/>
        <v>0</v>
      </c>
      <c r="K29" s="20">
        <f t="shared" si="9"/>
        <v>0</v>
      </c>
      <c r="L29" s="20">
        <f t="shared" si="9"/>
        <v>0</v>
      </c>
      <c r="M29" s="20">
        <f t="shared" si="9"/>
        <v>0</v>
      </c>
      <c r="N29" s="20">
        <f t="shared" si="9"/>
        <v>0</v>
      </c>
      <c r="O29" s="20">
        <f t="shared" si="9"/>
        <v>0</v>
      </c>
      <c r="P29" s="20">
        <f t="shared" si="9"/>
        <v>0</v>
      </c>
    </row>
    <row r="30" spans="1:16" x14ac:dyDescent="0.2">
      <c r="A30" s="12" t="s">
        <v>6</v>
      </c>
      <c r="B30" s="6"/>
      <c r="C30" s="20">
        <f t="shared" si="2"/>
        <v>32</v>
      </c>
      <c r="D30" s="20">
        <f t="shared" ref="D30:P30" si="10">D13/$B13*100</f>
        <v>24</v>
      </c>
      <c r="E30" s="20">
        <f t="shared" si="10"/>
        <v>84</v>
      </c>
      <c r="F30" s="20">
        <f t="shared" si="10"/>
        <v>96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</row>
    <row r="31" spans="1:16" x14ac:dyDescent="0.2">
      <c r="A31" s="12" t="s">
        <v>7</v>
      </c>
      <c r="B31" s="6"/>
      <c r="C31" s="20">
        <f t="shared" si="2"/>
        <v>27.27272727272727</v>
      </c>
      <c r="D31" s="20">
        <f t="shared" ref="D31:P31" si="11">D14/$B14*100</f>
        <v>22.727272727272727</v>
      </c>
      <c r="E31" s="20">
        <f t="shared" si="11"/>
        <v>18.181818181818183</v>
      </c>
      <c r="F31" s="20">
        <f t="shared" si="11"/>
        <v>31.818181818181817</v>
      </c>
      <c r="G31" s="20">
        <f t="shared" si="11"/>
        <v>0</v>
      </c>
      <c r="H31" s="20">
        <f t="shared" si="11"/>
        <v>0</v>
      </c>
      <c r="I31" s="20">
        <f t="shared" si="11"/>
        <v>0</v>
      </c>
      <c r="J31" s="20">
        <f t="shared" si="11"/>
        <v>0</v>
      </c>
      <c r="K31" s="20">
        <f t="shared" si="11"/>
        <v>0</v>
      </c>
      <c r="L31" s="20">
        <f t="shared" si="11"/>
        <v>0</v>
      </c>
      <c r="M31" s="20">
        <f t="shared" si="11"/>
        <v>0</v>
      </c>
      <c r="N31" s="20">
        <f t="shared" si="11"/>
        <v>0</v>
      </c>
      <c r="O31" s="20">
        <f t="shared" si="11"/>
        <v>0</v>
      </c>
      <c r="P31" s="20">
        <f t="shared" si="11"/>
        <v>0</v>
      </c>
    </row>
    <row r="32" spans="1:16" x14ac:dyDescent="0.2">
      <c r="A32" s="12" t="s">
        <v>8</v>
      </c>
      <c r="B32" s="6"/>
      <c r="C32" s="20">
        <f t="shared" si="2"/>
        <v>85.714285714285708</v>
      </c>
      <c r="D32" s="20">
        <f t="shared" ref="D32:P32" si="12">D15/$B15*100</f>
        <v>71.428571428571431</v>
      </c>
      <c r="E32" s="20">
        <f t="shared" si="12"/>
        <v>57.142857142857139</v>
      </c>
      <c r="F32" s="20">
        <f t="shared" si="12"/>
        <v>95.238095238095227</v>
      </c>
      <c r="G32" s="20">
        <f t="shared" si="12"/>
        <v>0</v>
      </c>
      <c r="H32" s="20">
        <f t="shared" si="12"/>
        <v>0</v>
      </c>
      <c r="I32" s="20">
        <f t="shared" si="12"/>
        <v>0</v>
      </c>
      <c r="J32" s="20">
        <f t="shared" si="12"/>
        <v>0</v>
      </c>
      <c r="K32" s="20">
        <f t="shared" si="12"/>
        <v>0</v>
      </c>
      <c r="L32" s="20">
        <f t="shared" si="12"/>
        <v>0</v>
      </c>
      <c r="M32" s="20">
        <f t="shared" si="12"/>
        <v>0</v>
      </c>
      <c r="N32" s="20">
        <f t="shared" si="12"/>
        <v>0</v>
      </c>
      <c r="O32" s="20">
        <f t="shared" si="12"/>
        <v>0</v>
      </c>
      <c r="P32" s="20">
        <f t="shared" si="12"/>
        <v>0</v>
      </c>
    </row>
    <row r="33" spans="1:16" ht="13.8" thickBot="1" x14ac:dyDescent="0.25">
      <c r="A33" s="13" t="s">
        <v>26</v>
      </c>
      <c r="B33" s="17"/>
      <c r="C33" s="21">
        <f>AVERAGE(C21:C32)</f>
        <v>61.080319237927931</v>
      </c>
      <c r="D33" s="15">
        <f>AVERAGE(D21:D32)</f>
        <v>55.56367331005012</v>
      </c>
      <c r="E33" s="15">
        <f t="shared" ref="E33:P33" si="13">AVERAGE(E21:E32)</f>
        <v>75.080781939477575</v>
      </c>
      <c r="F33" s="15">
        <f t="shared" si="13"/>
        <v>81.624813525175838</v>
      </c>
      <c r="G33" s="15">
        <f t="shared" si="13"/>
        <v>0</v>
      </c>
      <c r="H33" s="15">
        <f t="shared" si="13"/>
        <v>0</v>
      </c>
      <c r="I33" s="15">
        <f t="shared" si="13"/>
        <v>0</v>
      </c>
      <c r="J33" s="15">
        <f t="shared" si="13"/>
        <v>0</v>
      </c>
      <c r="K33" s="15">
        <f t="shared" si="13"/>
        <v>0</v>
      </c>
      <c r="L33" s="15">
        <f t="shared" si="13"/>
        <v>0</v>
      </c>
      <c r="M33" s="15">
        <f t="shared" si="13"/>
        <v>0</v>
      </c>
      <c r="N33" s="15">
        <f t="shared" si="13"/>
        <v>0</v>
      </c>
      <c r="O33" s="15">
        <f t="shared" si="13"/>
        <v>0</v>
      </c>
      <c r="P33" s="15">
        <f t="shared" si="13"/>
        <v>0</v>
      </c>
    </row>
    <row r="35" spans="1:16" x14ac:dyDescent="0.2">
      <c r="A35" s="26" t="s">
        <v>26</v>
      </c>
      <c r="B35" s="3" t="s">
        <v>37</v>
      </c>
      <c r="C35" s="3" t="s">
        <v>12</v>
      </c>
      <c r="D35" s="3" t="s">
        <v>13</v>
      </c>
      <c r="E35" s="3" t="s">
        <v>14</v>
      </c>
      <c r="F35" s="3" t="s">
        <v>15</v>
      </c>
      <c r="G35" s="3" t="s">
        <v>16</v>
      </c>
      <c r="H35" s="3" t="s">
        <v>17</v>
      </c>
      <c r="I35" s="3" t="s">
        <v>18</v>
      </c>
      <c r="J35" s="3" t="s">
        <v>19</v>
      </c>
      <c r="K35" s="3" t="s">
        <v>20</v>
      </c>
      <c r="L35" s="3" t="s">
        <v>21</v>
      </c>
      <c r="M35" s="3" t="s">
        <v>22</v>
      </c>
    </row>
    <row r="36" spans="1:16" x14ac:dyDescent="0.2">
      <c r="A36" s="26"/>
      <c r="B36" s="3" t="s">
        <v>38</v>
      </c>
      <c r="C36" s="22">
        <f>AVERAGE(C33:D33)</f>
        <v>58.321996273989029</v>
      </c>
      <c r="D36" s="22">
        <f>AVERAGE(E33:F33)</f>
        <v>78.352797732326707</v>
      </c>
      <c r="E36" s="22">
        <f>AVERAGE(G33:H33)</f>
        <v>0</v>
      </c>
      <c r="F36" s="22">
        <f>AVERAGE(I33:J33)</f>
        <v>0</v>
      </c>
      <c r="G36" s="22">
        <f>AVERAGE(K33:L33)</f>
        <v>0</v>
      </c>
      <c r="H36" s="22">
        <f>AVERAGE(M33:N33)</f>
        <v>0</v>
      </c>
      <c r="I36" s="22">
        <f>AVERAGE(O33:P33)</f>
        <v>0</v>
      </c>
      <c r="J36" s="3"/>
      <c r="K36" s="3"/>
      <c r="L36" s="3"/>
      <c r="M36" s="3"/>
    </row>
  </sheetData>
  <mergeCells count="31">
    <mergeCell ref="C1:D1"/>
    <mergeCell ref="C2:D2"/>
    <mergeCell ref="A1:B2"/>
    <mergeCell ref="E2:F2"/>
    <mergeCell ref="O2:P2"/>
    <mergeCell ref="E1:F1"/>
    <mergeCell ref="G1:H1"/>
    <mergeCell ref="I1:J1"/>
    <mergeCell ref="K1:L1"/>
    <mergeCell ref="M1:N1"/>
    <mergeCell ref="O19:P19"/>
    <mergeCell ref="O18:P18"/>
    <mergeCell ref="O1:P1"/>
    <mergeCell ref="A18:B19"/>
    <mergeCell ref="C18:D18"/>
    <mergeCell ref="C19:D19"/>
    <mergeCell ref="M19:N19"/>
    <mergeCell ref="M18:N18"/>
    <mergeCell ref="K19:L19"/>
    <mergeCell ref="K18:L18"/>
    <mergeCell ref="I19:J19"/>
    <mergeCell ref="I18:J18"/>
    <mergeCell ref="G2:H2"/>
    <mergeCell ref="I2:J2"/>
    <mergeCell ref="K2:L2"/>
    <mergeCell ref="M2:N2"/>
    <mergeCell ref="A35:A36"/>
    <mergeCell ref="G19:H19"/>
    <mergeCell ref="G18:H18"/>
    <mergeCell ref="E19:F19"/>
    <mergeCell ref="E18:F18"/>
  </mergeCells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記入用シート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2018-05-25T08:35:36Z</dcterms:created>
  <dcterms:modified xsi:type="dcterms:W3CDTF">2020-03-31T05:57:08Z</dcterms:modified>
</cp:coreProperties>
</file>